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reizasDatnes220190222\3_DALA\MSO2007\"/>
    </mc:Choice>
  </mc:AlternateContent>
  <bookViews>
    <workbookView xWindow="0" yWindow="0" windowWidth="11115" windowHeight="5340" tabRatio="894"/>
  </bookViews>
  <sheets>
    <sheet name="klase" sheetId="21" r:id="rId1"/>
    <sheet name="6km" sheetId="19" r:id="rId2"/>
    <sheet name="8km" sheetId="22" r:id="rId3"/>
    <sheet name="100 m" sheetId="1" r:id="rId4"/>
    <sheet name="200 m" sheetId="9" r:id="rId5"/>
    <sheet name="800 m" sheetId="11" r:id="rId6"/>
    <sheet name="1500 m" sheetId="3" r:id="rId7"/>
    <sheet name="Tāllēkšana" sheetId="5" r:id="rId8"/>
    <sheet name="Trīsoļlēkšana" sheetId="14" r:id="rId9"/>
    <sheet name="Augstlēkšana" sheetId="17" r:id="rId10"/>
    <sheet name="Kārtslēkšana" sheetId="8" r:id="rId11"/>
    <sheet name="Diska mešana" sheetId="15" r:id="rId12"/>
    <sheet name="Šķēpa mešana" sheetId="7" r:id="rId13"/>
  </sheets>
  <definedNames>
    <definedName name="_xlnm._FilterDatabase" localSheetId="1" hidden="1">'6km'!$A$1:$E$79</definedName>
    <definedName name="_xlnm._FilterDatabase" localSheetId="2" hidden="1">'8km'!$A$1:$G$66</definedName>
    <definedName name="_xlnm.Print_Area" localSheetId="2">'8km'!$A$1:$F$66</definedName>
    <definedName name="_xlnm.Print_Titles" localSheetId="1">'6km'!$1:$2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8" l="1"/>
  <c r="E18" i="17"/>
  <c r="I2" i="9"/>
  <c r="I2" i="1"/>
</calcChain>
</file>

<file path=xl/sharedStrings.xml><?xml version="1.0" encoding="utf-8"?>
<sst xmlns="http://schemas.openxmlformats.org/spreadsheetml/2006/main" count="345" uniqueCount="110">
  <si>
    <t>Celiņš</t>
  </si>
  <si>
    <t>Vieta</t>
  </si>
  <si>
    <t>x</t>
  </si>
  <si>
    <t>Ventspils</t>
  </si>
  <si>
    <t>bez rez.</t>
  </si>
  <si>
    <t>Gala rezultāts</t>
  </si>
  <si>
    <t>Mēģinājumu skaits</t>
  </si>
  <si>
    <t>Dalībnieka Nr</t>
  </si>
  <si>
    <t>Priekšskrējiena rezultāts, s</t>
  </si>
  <si>
    <t>Vējš, m/s</t>
  </si>
  <si>
    <t>Vējš</t>
  </si>
  <si>
    <t>Sporta klase</t>
  </si>
  <si>
    <t>Aizpute</t>
  </si>
  <si>
    <t>Rīga</t>
  </si>
  <si>
    <t>Riga</t>
  </si>
  <si>
    <t>Sigulda</t>
  </si>
  <si>
    <t>Salaspils</t>
  </si>
  <si>
    <t>Ogre</t>
  </si>
  <si>
    <t>Carnikava</t>
  </si>
  <si>
    <t>Jelgava</t>
  </si>
  <si>
    <t>Aizkraukle</t>
  </si>
  <si>
    <t>Jūrmala</t>
  </si>
  <si>
    <t>Mārupe</t>
  </si>
  <si>
    <t>Ādaži</t>
  </si>
  <si>
    <t>Aizputes novads</t>
  </si>
  <si>
    <t>Ogres novads</t>
  </si>
  <si>
    <t>Alūksne</t>
  </si>
  <si>
    <t>Talsi</t>
  </si>
  <si>
    <t>Limbaži</t>
  </si>
  <si>
    <t>Ventspils novads</t>
  </si>
  <si>
    <t>Līvāni</t>
  </si>
  <si>
    <t>Koknese</t>
  </si>
  <si>
    <t>Aglona</t>
  </si>
  <si>
    <t>Nr</t>
  </si>
  <si>
    <t>Ogresgals</t>
  </si>
  <si>
    <t>Saulkrasti</t>
  </si>
  <si>
    <t>Lilaste</t>
  </si>
  <si>
    <t>Kalngale</t>
  </si>
  <si>
    <t>Daugavpils</t>
  </si>
  <si>
    <t>Dobele</t>
  </si>
  <si>
    <t>Ikšķile</t>
  </si>
  <si>
    <t>Viesīte</t>
  </si>
  <si>
    <t>Liepāja</t>
  </si>
  <si>
    <t>Kazdanga</t>
  </si>
  <si>
    <t>1. apļa laiks</t>
  </si>
  <si>
    <t>2. apļa laiks</t>
  </si>
  <si>
    <t>Lodes grūšana 7.257kg</t>
  </si>
  <si>
    <t>Šķēpa mešana 800g</t>
  </si>
  <si>
    <t>Vesera mešana 7.257kg</t>
  </si>
  <si>
    <t>Diska mešana 2kg</t>
  </si>
  <si>
    <t>Trīssoļlēkšana</t>
  </si>
  <si>
    <t>Tāllēkšana</t>
  </si>
  <si>
    <t>Kārtslēkšana</t>
  </si>
  <si>
    <t>Augstlēkšana</t>
  </si>
  <si>
    <t>27:00</t>
  </si>
  <si>
    <t>25:20</t>
  </si>
  <si>
    <t>8km</t>
  </si>
  <si>
    <t>20:00</t>
  </si>
  <si>
    <t>18:45</t>
  </si>
  <si>
    <t>6km</t>
  </si>
  <si>
    <t>1500m</t>
  </si>
  <si>
    <t>800m</t>
  </si>
  <si>
    <t>400m</t>
  </si>
  <si>
    <t>200m</t>
  </si>
  <si>
    <t>100m</t>
  </si>
  <si>
    <t>Vīrieši</t>
  </si>
  <si>
    <t>Uzvarētāja Nr</t>
  </si>
  <si>
    <t>Uzvarētāja laiks</t>
  </si>
  <si>
    <t>3. apļa laiks</t>
  </si>
  <si>
    <t>Dalībnieka Nr.</t>
  </si>
  <si>
    <t>I klase</t>
  </si>
  <si>
    <t>II klase</t>
  </si>
  <si>
    <t>Ilūkste</t>
  </si>
  <si>
    <t>Bauska</t>
  </si>
  <si>
    <t>Ozolnieki</t>
  </si>
  <si>
    <t>4. apļa laiks</t>
  </si>
  <si>
    <t>-</t>
  </si>
  <si>
    <t>Trasē kopā pavadītais laiks</t>
  </si>
  <si>
    <t>Pārstāvētā pilsēta</t>
  </si>
  <si>
    <t>Vēja vidējais stiprums m/s</t>
  </si>
  <si>
    <t>Fināla rezultāts, s</t>
  </si>
  <si>
    <t xml:space="preserve">Starpība, s </t>
  </si>
  <si>
    <t>Vēja vidējais stiprums, m/s</t>
  </si>
  <si>
    <t>laiks, mm:ss.00</t>
  </si>
  <si>
    <t>m, minūtes</t>
  </si>
  <si>
    <t>s, sekundes</t>
  </si>
  <si>
    <t>ss, sekundes simtdaļas</t>
  </si>
  <si>
    <t>1. mēģinājums, m</t>
  </si>
  <si>
    <t>Rezultāts, m</t>
  </si>
  <si>
    <t>2. mēģinājums, m</t>
  </si>
  <si>
    <t>3. mēģinājums, m</t>
  </si>
  <si>
    <t>4. mēģinājums, m</t>
  </si>
  <si>
    <t>5. mēģinājums, m</t>
  </si>
  <si>
    <t>6. mēģinājums, m</t>
  </si>
  <si>
    <t>Starta Nr finālā</t>
  </si>
  <si>
    <t>1.75 m</t>
  </si>
  <si>
    <t>1.85 m</t>
  </si>
  <si>
    <t>1.93 m</t>
  </si>
  <si>
    <t>2.02 m</t>
  </si>
  <si>
    <t>3.5 m</t>
  </si>
  <si>
    <t>Starpība, s</t>
  </si>
  <si>
    <t>Vidējais rezultāts finālā, s</t>
  </si>
  <si>
    <t>3.7 m</t>
  </si>
  <si>
    <t>3.8 m</t>
  </si>
  <si>
    <t>4.1 m</t>
  </si>
  <si>
    <t>4.3 m</t>
  </si>
  <si>
    <t>4.6 m</t>
  </si>
  <si>
    <t>4.0 m</t>
  </si>
  <si>
    <t>1.90 m</t>
  </si>
  <si>
    <t>1.80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</si>
</sst>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"/>
    <numFmt numFmtId="165" formatCode="0.0"/>
    <numFmt numFmtId="166" formatCode="_-* #,##0.00_р_._-;\-* #,##0.00_р_._-;_-* &quot;-&quot;??_р_._-;_-@_-"/>
    <numFmt numFmtId="167" formatCode="_-* #,##0.00000_-;\-* #,##0.00000_-;_-* &quot;-&quot;??_-;_-@_-"/>
    <numFmt numFmtId="168" formatCode="mm:ss.00"/>
    <numFmt numFmtId="169" formatCode="hh:mm:ss;@"/>
  </numFmts>
  <fonts count="18" x14ac:knownFonts="1">
    <font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  <charset val="186"/>
    </font>
    <font>
      <b/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10"/>
      <color rgb="FF00000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</cellStyleXfs>
  <cellXfs count="103">
    <xf numFmtId="0" fontId="0" fillId="0" borderId="0" xfId="0" applyFont="1" applyAlignment="1"/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4" fontId="10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" fontId="9" fillId="0" borderId="0" xfId="0" applyNumberFormat="1" applyFont="1" applyAlignment="1"/>
    <xf numFmtId="4" fontId="4" fillId="0" borderId="6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4" fontId="9" fillId="0" borderId="0" xfId="0" applyNumberFormat="1" applyFont="1" applyAlignment="1"/>
    <xf numFmtId="0" fontId="11" fillId="2" borderId="6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0" xfId="0" applyFont="1" applyAlignment="1"/>
    <xf numFmtId="4" fontId="6" fillId="0" borderId="6" xfId="0" applyNumberFormat="1" applyFont="1" applyBorder="1" applyAlignment="1">
      <alignment horizontal="center" vertical="top"/>
    </xf>
    <xf numFmtId="164" fontId="6" fillId="0" borderId="7" xfId="0" applyNumberFormat="1" applyFont="1" applyBorder="1" applyAlignment="1">
      <alignment horizontal="center" vertical="top"/>
    </xf>
    <xf numFmtId="165" fontId="11" fillId="0" borderId="6" xfId="0" applyNumberFormat="1" applyFont="1" applyBorder="1" applyAlignment="1">
      <alignment horizontal="center"/>
    </xf>
    <xf numFmtId="4" fontId="11" fillId="0" borderId="10" xfId="0" applyNumberFormat="1" applyFont="1" applyBorder="1" applyAlignment="1">
      <alignment horizontal="center"/>
    </xf>
    <xf numFmtId="0" fontId="11" fillId="0" borderId="1" xfId="0" applyFont="1" applyBorder="1" applyAlignment="1"/>
    <xf numFmtId="4" fontId="6" fillId="0" borderId="7" xfId="0" applyNumberFormat="1" applyFont="1" applyBorder="1" applyAlignment="1">
      <alignment horizontal="center" vertical="top"/>
    </xf>
    <xf numFmtId="4" fontId="11" fillId="0" borderId="6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vertical="top"/>
    </xf>
    <xf numFmtId="165" fontId="6" fillId="0" borderId="7" xfId="0" applyNumberFormat="1" applyFont="1" applyBorder="1" applyAlignment="1"/>
    <xf numFmtId="165" fontId="6" fillId="0" borderId="11" xfId="0" applyNumberFormat="1" applyFont="1" applyBorder="1" applyAlignment="1"/>
    <xf numFmtId="0" fontId="1" fillId="0" borderId="0" xfId="3" applyProtection="1">
      <protection locked="0"/>
    </xf>
    <xf numFmtId="0" fontId="1" fillId="0" borderId="0" xfId="3" applyAlignment="1" applyProtection="1">
      <alignment horizontal="center"/>
      <protection locked="0"/>
    </xf>
    <xf numFmtId="0" fontId="1" fillId="0" borderId="0" xfId="3" applyFont="1" applyProtection="1">
      <protection locked="0"/>
    </xf>
    <xf numFmtId="0" fontId="14" fillId="0" borderId="0" xfId="4"/>
    <xf numFmtId="0" fontId="15" fillId="0" borderId="0" xfId="5" applyFill="1"/>
    <xf numFmtId="49" fontId="15" fillId="0" borderId="0" xfId="5" applyNumberFormat="1" applyFill="1" applyAlignment="1">
      <alignment horizontal="center"/>
    </xf>
    <xf numFmtId="0" fontId="16" fillId="0" borderId="0" xfId="5" applyFont="1" applyFill="1"/>
    <xf numFmtId="0" fontId="15" fillId="0" borderId="0" xfId="5" applyNumberFormat="1" applyFill="1" applyAlignment="1">
      <alignment horizontal="center"/>
    </xf>
    <xf numFmtId="0" fontId="15" fillId="0" borderId="0" xfId="5" applyFill="1" applyAlignment="1">
      <alignment horizontal="center"/>
    </xf>
    <xf numFmtId="166" fontId="15" fillId="0" borderId="2" xfId="2" applyFont="1" applyFill="1" applyBorder="1" applyAlignment="1">
      <alignment horizontal="center"/>
    </xf>
    <xf numFmtId="0" fontId="15" fillId="0" borderId="2" xfId="5" applyFont="1" applyFill="1" applyBorder="1"/>
    <xf numFmtId="166" fontId="15" fillId="0" borderId="3" xfId="2" applyFont="1" applyFill="1" applyBorder="1" applyAlignment="1">
      <alignment horizontal="center"/>
    </xf>
    <xf numFmtId="0" fontId="15" fillId="0" borderId="3" xfId="5" applyFont="1" applyFill="1" applyBorder="1"/>
    <xf numFmtId="166" fontId="15" fillId="0" borderId="1" xfId="2" applyFont="1" applyFill="1" applyBorder="1" applyAlignment="1">
      <alignment horizontal="center"/>
    </xf>
    <xf numFmtId="0" fontId="15" fillId="0" borderId="1" xfId="5" applyFont="1" applyFill="1" applyBorder="1"/>
    <xf numFmtId="49" fontId="15" fillId="0" borderId="1" xfId="5" applyNumberFormat="1" applyFill="1" applyBorder="1" applyAlignment="1">
      <alignment horizontal="center"/>
    </xf>
    <xf numFmtId="47" fontId="15" fillId="0" borderId="1" xfId="5" applyNumberFormat="1" applyFill="1" applyBorder="1" applyAlignment="1">
      <alignment horizontal="center"/>
    </xf>
    <xf numFmtId="166" fontId="8" fillId="0" borderId="1" xfId="2" applyNumberFormat="1" applyFont="1" applyFill="1" applyBorder="1" applyAlignment="1">
      <alignment horizontal="center"/>
    </xf>
    <xf numFmtId="0" fontId="17" fillId="0" borderId="0" xfId="5" applyFont="1" applyFill="1"/>
    <xf numFmtId="49" fontId="17" fillId="0" borderId="1" xfId="5" applyNumberFormat="1" applyFont="1" applyFill="1" applyBorder="1" applyAlignment="1">
      <alignment horizontal="center"/>
    </xf>
    <xf numFmtId="0" fontId="17" fillId="0" borderId="1" xfId="5" applyFont="1" applyFill="1" applyBorder="1" applyAlignment="1">
      <alignment horizontal="center"/>
    </xf>
    <xf numFmtId="0" fontId="1" fillId="0" borderId="1" xfId="3" applyBorder="1" applyAlignment="1" applyProtection="1">
      <alignment horizontal="center"/>
      <protection locked="0"/>
    </xf>
    <xf numFmtId="0" fontId="1" fillId="0" borderId="1" xfId="3" applyBorder="1" applyProtection="1">
      <protection locked="0"/>
    </xf>
    <xf numFmtId="0" fontId="1" fillId="0" borderId="1" xfId="3" applyFont="1" applyBorder="1" applyProtection="1">
      <protection locked="0"/>
    </xf>
    <xf numFmtId="0" fontId="1" fillId="3" borderId="1" xfId="3" applyFill="1" applyBorder="1" applyProtection="1">
      <protection locked="0"/>
    </xf>
    <xf numFmtId="0" fontId="7" fillId="0" borderId="1" xfId="3" applyFont="1" applyBorder="1" applyAlignment="1" applyProtection="1">
      <alignment horizontal="center" wrapText="1"/>
      <protection locked="0"/>
    </xf>
    <xf numFmtId="0" fontId="7" fillId="0" borderId="4" xfId="3" applyFont="1" applyBorder="1" applyAlignment="1" applyProtection="1">
      <alignment horizontal="center" wrapText="1"/>
      <protection locked="0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7" fillId="0" borderId="4" xfId="3" applyFont="1" applyBorder="1" applyAlignment="1" applyProtection="1">
      <alignment horizontal="center" vertical="center" wrapText="1"/>
      <protection locked="0"/>
    </xf>
    <xf numFmtId="3" fontId="9" fillId="0" borderId="10" xfId="0" applyNumberFormat="1" applyFont="1" applyBorder="1" applyAlignment="1">
      <alignment horizontal="center"/>
    </xf>
    <xf numFmtId="0" fontId="0" fillId="0" borderId="1" xfId="0" applyFont="1" applyBorder="1" applyAlignment="1"/>
    <xf numFmtId="12" fontId="7" fillId="0" borderId="1" xfId="3" applyNumberFormat="1" applyFont="1" applyBorder="1" applyAlignment="1" applyProtection="1">
      <alignment horizontal="center" wrapText="1"/>
      <protection locked="0"/>
    </xf>
    <xf numFmtId="0" fontId="7" fillId="0" borderId="4" xfId="3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0" fontId="9" fillId="0" borderId="0" xfId="0" applyFont="1" applyAlignment="1"/>
    <xf numFmtId="4" fontId="2" fillId="0" borderId="6" xfId="0" applyNumberFormat="1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5" fontId="2" fillId="0" borderId="6" xfId="0" applyNumberFormat="1" applyFont="1" applyBorder="1" applyAlignment="1"/>
    <xf numFmtId="0" fontId="1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3" fillId="0" borderId="1" xfId="0" applyFont="1" applyBorder="1" applyAlignment="1"/>
    <xf numFmtId="0" fontId="13" fillId="0" borderId="1" xfId="0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4" fontId="9" fillId="0" borderId="1" xfId="0" applyNumberFormat="1" applyFont="1" applyBorder="1" applyAlignment="1"/>
    <xf numFmtId="167" fontId="1" fillId="0" borderId="1" xfId="1" applyNumberFormat="1" applyFont="1" applyBorder="1" applyProtection="1">
      <protection locked="0"/>
    </xf>
    <xf numFmtId="167" fontId="1" fillId="0" borderId="5" xfId="3" applyNumberFormat="1" applyBorder="1" applyProtection="1">
      <protection locked="0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7" fontId="1" fillId="0" borderId="0" xfId="1" applyNumberFormat="1" applyFont="1" applyProtection="1">
      <protection locked="0"/>
    </xf>
    <xf numFmtId="43" fontId="11" fillId="0" borderId="6" xfId="1" applyFont="1" applyBorder="1" applyAlignment="1">
      <alignment horizontal="center"/>
    </xf>
    <xf numFmtId="43" fontId="11" fillId="0" borderId="7" xfId="1" applyFont="1" applyBorder="1" applyAlignment="1">
      <alignment horizontal="center"/>
    </xf>
    <xf numFmtId="43" fontId="11" fillId="0" borderId="11" xfId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7" fillId="0" borderId="1" xfId="3" applyFont="1" applyBorder="1" applyAlignment="1" applyProtection="1">
      <alignment horizontal="left"/>
      <protection locked="0"/>
    </xf>
    <xf numFmtId="0" fontId="1" fillId="0" borderId="0" xfId="3" applyAlignment="1" applyProtection="1">
      <protection locked="0"/>
    </xf>
    <xf numFmtId="0" fontId="2" fillId="0" borderId="1" xfId="0" applyFont="1" applyBorder="1" applyAlignment="1">
      <alignment horizontal="center" wrapText="1"/>
    </xf>
    <xf numFmtId="168" fontId="0" fillId="0" borderId="1" xfId="0" applyNumberFormat="1" applyFont="1" applyBorder="1" applyAlignment="1"/>
    <xf numFmtId="164" fontId="9" fillId="0" borderId="0" xfId="0" applyNumberFormat="1" applyFont="1" applyAlignment="1"/>
    <xf numFmtId="43" fontId="9" fillId="0" borderId="10" xfId="1" applyFont="1" applyBorder="1" applyAlignment="1">
      <alignment horizontal="center"/>
    </xf>
    <xf numFmtId="0" fontId="7" fillId="0" borderId="13" xfId="3" applyFont="1" applyBorder="1" applyAlignment="1" applyProtection="1">
      <alignment horizontal="center" vertical="center" wrapText="1"/>
      <protection locked="0"/>
    </xf>
    <xf numFmtId="0" fontId="9" fillId="0" borderId="14" xfId="0" applyNumberFormat="1" applyFont="1" applyBorder="1" applyAlignment="1"/>
    <xf numFmtId="4" fontId="9" fillId="0" borderId="1" xfId="0" applyNumberFormat="1" applyFont="1" applyBorder="1" applyAlignment="1">
      <alignment horizontal="center"/>
    </xf>
    <xf numFmtId="43" fontId="9" fillId="0" borderId="1" xfId="1" applyFont="1" applyBorder="1" applyAlignment="1">
      <alignment horizontal="center"/>
    </xf>
    <xf numFmtId="169" fontId="1" fillId="0" borderId="1" xfId="3" applyNumberFormat="1" applyBorder="1" applyAlignment="1" applyProtection="1">
      <alignment horizontal="center"/>
      <protection locked="0"/>
    </xf>
  </cellXfs>
  <cellStyles count="6">
    <cellStyle name="Comma" xfId="1" builtinId="3"/>
    <cellStyle name="Komats 2" xfId="2"/>
    <cellStyle name="Normal" xfId="0" builtinId="0"/>
    <cellStyle name="Parasts 2" xfId="3"/>
    <cellStyle name="Parasts 2 2" xfId="4"/>
    <cellStyle name="Parasts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820866739879935E-2"/>
          <c:y val="7.3547984719731813E-2"/>
          <c:w val="0.82280605421131836"/>
          <c:h val="0.7824041035236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'Diska mešana'!$B$1</c:f>
              <c:strCache>
                <c:ptCount val="1"/>
                <c:pt idx="0">
                  <c:v>1. mēģinājums,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mešana'!$B$2:$B$9</c:f>
              <c:numCache>
                <c:formatCode>#,##0.00</c:formatCode>
                <c:ptCount val="8"/>
                <c:pt idx="0">
                  <c:v>0</c:v>
                </c:pt>
                <c:pt idx="1">
                  <c:v>46.19</c:v>
                </c:pt>
                <c:pt idx="2">
                  <c:v>43.41</c:v>
                </c:pt>
                <c:pt idx="3">
                  <c:v>47.91</c:v>
                </c:pt>
                <c:pt idx="4">
                  <c:v>46.5</c:v>
                </c:pt>
                <c:pt idx="5">
                  <c:v>39.43</c:v>
                </c:pt>
                <c:pt idx="6">
                  <c:v>0</c:v>
                </c:pt>
                <c:pt idx="7">
                  <c:v>41.95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F-4E63-866B-7C42823164FC}"/>
            </c:ext>
          </c:extLst>
        </c:ser>
        <c:ser>
          <c:idx val="2"/>
          <c:order val="1"/>
          <c:tx>
            <c:strRef>
              <c:f>'Diska mešana'!$C$1</c:f>
              <c:strCache>
                <c:ptCount val="1"/>
                <c:pt idx="0">
                  <c:v>2. mēģinājums, 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mešana'!$C$2:$C$9</c:f>
              <c:numCache>
                <c:formatCode>#,##0.00</c:formatCode>
                <c:ptCount val="8"/>
                <c:pt idx="0">
                  <c:v>41.17</c:v>
                </c:pt>
                <c:pt idx="1">
                  <c:v>45.51</c:v>
                </c:pt>
                <c:pt idx="2">
                  <c:v>0</c:v>
                </c:pt>
                <c:pt idx="3">
                  <c:v>51.36</c:v>
                </c:pt>
                <c:pt idx="4">
                  <c:v>0</c:v>
                </c:pt>
                <c:pt idx="5">
                  <c:v>0</c:v>
                </c:pt>
                <c:pt idx="6">
                  <c:v>43.39</c:v>
                </c:pt>
                <c:pt idx="7">
                  <c:v>39.799999999999997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F-4E63-866B-7C42823164FC}"/>
            </c:ext>
          </c:extLst>
        </c:ser>
        <c:ser>
          <c:idx val="3"/>
          <c:order val="2"/>
          <c:tx>
            <c:strRef>
              <c:f>'Diska mešana'!$D$1</c:f>
              <c:strCache>
                <c:ptCount val="1"/>
                <c:pt idx="0">
                  <c:v>3. mēģinājums, 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mešana'!$D$2:$D$9</c:f>
              <c:numCache>
                <c:formatCode>#,##0.00</c:formatCode>
                <c:ptCount val="8"/>
                <c:pt idx="0">
                  <c:v>0</c:v>
                </c:pt>
                <c:pt idx="1">
                  <c:v>44.82</c:v>
                </c:pt>
                <c:pt idx="2">
                  <c:v>45.94</c:v>
                </c:pt>
                <c:pt idx="3">
                  <c:v>0</c:v>
                </c:pt>
                <c:pt idx="4">
                  <c:v>47.65</c:v>
                </c:pt>
                <c:pt idx="5">
                  <c:v>0</c:v>
                </c:pt>
                <c:pt idx="6">
                  <c:v>43.31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6F-4E63-866B-7C42823164FC}"/>
            </c:ext>
          </c:extLst>
        </c:ser>
        <c:ser>
          <c:idx val="4"/>
          <c:order val="3"/>
          <c:tx>
            <c:strRef>
              <c:f>'Diska mešana'!$E$1</c:f>
              <c:strCache>
                <c:ptCount val="1"/>
                <c:pt idx="0">
                  <c:v>4. mēģinājums, 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mešana'!$E$2:$E$9</c:f>
              <c:numCache>
                <c:formatCode>#,##0.00</c:formatCode>
                <c:ptCount val="8"/>
                <c:pt idx="0">
                  <c:v>39.520000000000003</c:v>
                </c:pt>
                <c:pt idx="1">
                  <c:v>45.12</c:v>
                </c:pt>
                <c:pt idx="2">
                  <c:v>47.08</c:v>
                </c:pt>
                <c:pt idx="3">
                  <c:v>48.05</c:v>
                </c:pt>
                <c:pt idx="4">
                  <c:v>0</c:v>
                </c:pt>
                <c:pt idx="5">
                  <c:v>40.479999999999997</c:v>
                </c:pt>
                <c:pt idx="6">
                  <c:v>39.21</c:v>
                </c:pt>
                <c:pt idx="7">
                  <c:v>44.82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6F-4E63-866B-7C42823164FC}"/>
            </c:ext>
          </c:extLst>
        </c:ser>
        <c:ser>
          <c:idx val="5"/>
          <c:order val="4"/>
          <c:tx>
            <c:strRef>
              <c:f>'Diska mešana'!$F$1</c:f>
              <c:strCache>
                <c:ptCount val="1"/>
                <c:pt idx="0">
                  <c:v>5. mēģinājums, 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mešana'!$F$2:$F$9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47.84</c:v>
                </c:pt>
                <c:pt idx="3">
                  <c:v>51.94</c:v>
                </c:pt>
                <c:pt idx="4">
                  <c:v>45.43</c:v>
                </c:pt>
                <c:pt idx="5">
                  <c:v>0</c:v>
                </c:pt>
                <c:pt idx="6">
                  <c:v>41.56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6F-4E63-866B-7C42823164FC}"/>
            </c:ext>
          </c:extLst>
        </c:ser>
        <c:ser>
          <c:idx val="6"/>
          <c:order val="5"/>
          <c:tx>
            <c:strRef>
              <c:f>'Diska mešana'!$G$1</c:f>
              <c:strCache>
                <c:ptCount val="1"/>
                <c:pt idx="0">
                  <c:v>6. mēģinājums, 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'Diska mešana'!$A$2:$A$9</c:f>
              <c:numCache>
                <c:formatCode>General</c:formatCode>
                <c:ptCount val="8"/>
                <c:pt idx="0">
                  <c:v>21</c:v>
                </c:pt>
                <c:pt idx="1">
                  <c:v>85</c:v>
                </c:pt>
                <c:pt idx="2">
                  <c:v>86</c:v>
                </c:pt>
                <c:pt idx="3">
                  <c:v>221</c:v>
                </c:pt>
                <c:pt idx="4">
                  <c:v>274</c:v>
                </c:pt>
                <c:pt idx="5">
                  <c:v>287</c:v>
                </c:pt>
                <c:pt idx="6">
                  <c:v>288</c:v>
                </c:pt>
                <c:pt idx="7">
                  <c:v>296</c:v>
                </c:pt>
              </c:numCache>
            </c:numRef>
          </c:cat>
          <c:val>
            <c:numRef>
              <c:f>'Diska mešana'!$G$2:$G$9</c:f>
              <c:numCache>
                <c:formatCode>#,##0.00</c:formatCode>
                <c:ptCount val="8"/>
                <c:pt idx="0">
                  <c:v>0</c:v>
                </c:pt>
                <c:pt idx="1">
                  <c:v>46.59</c:v>
                </c:pt>
                <c:pt idx="2">
                  <c:v>49.09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41.7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6F-4E63-866B-7C4282316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4482168"/>
        <c:axId val="1"/>
      </c:barChart>
      <c:catAx>
        <c:axId val="384482168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Dalībnieka Nr</a:t>
                </a:r>
              </a:p>
            </c:rich>
          </c:tx>
          <c:layout>
            <c:manualLayout>
              <c:xMode val="edge"/>
              <c:yMode val="edge"/>
              <c:x val="6.0771801883925851E-3"/>
              <c:y val="3.1044619422572181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4482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305096168009528E-2"/>
          <c:y val="0.11746168170749176"/>
          <c:w val="0.90349114182768442"/>
          <c:h val="0.7333522824043212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'Šķēpa mešana'!$B$1</c:f>
              <c:strCache>
                <c:ptCount val="1"/>
                <c:pt idx="0">
                  <c:v>1. mēģinājums,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mešana'!$B$2:$B$9</c:f>
              <c:numCache>
                <c:formatCode>#,##0.00</c:formatCode>
                <c:ptCount val="8"/>
                <c:pt idx="0">
                  <c:v>49.49</c:v>
                </c:pt>
                <c:pt idx="1">
                  <c:v>0</c:v>
                </c:pt>
                <c:pt idx="2">
                  <c:v>58.7</c:v>
                </c:pt>
                <c:pt idx="3">
                  <c:v>63.42</c:v>
                </c:pt>
                <c:pt idx="4">
                  <c:v>46.6</c:v>
                </c:pt>
                <c:pt idx="5">
                  <c:v>44.2</c:v>
                </c:pt>
                <c:pt idx="6">
                  <c:v>65.14</c:v>
                </c:pt>
                <c:pt idx="7">
                  <c:v>41.98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B-48F0-9846-978D67C863CA}"/>
            </c:ext>
          </c:extLst>
        </c:ser>
        <c:ser>
          <c:idx val="2"/>
          <c:order val="1"/>
          <c:tx>
            <c:strRef>
              <c:f>'Šķēpa mešana'!$C$1</c:f>
              <c:strCache>
                <c:ptCount val="1"/>
                <c:pt idx="0">
                  <c:v>2. mēģinājums, 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mešana'!$C$2:$C$9</c:f>
              <c:numCache>
                <c:formatCode>#,##0.00</c:formatCode>
                <c:ptCount val="8"/>
                <c:pt idx="0">
                  <c:v>50.58</c:v>
                </c:pt>
                <c:pt idx="1">
                  <c:v>60.6</c:v>
                </c:pt>
                <c:pt idx="2">
                  <c:v>61.82</c:v>
                </c:pt>
                <c:pt idx="3">
                  <c:v>0</c:v>
                </c:pt>
                <c:pt idx="4">
                  <c:v>49.06</c:v>
                </c:pt>
                <c:pt idx="5">
                  <c:v>0</c:v>
                </c:pt>
                <c:pt idx="6">
                  <c:v>0</c:v>
                </c:pt>
                <c:pt idx="7">
                  <c:v>48.13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B-48F0-9846-978D67C863CA}"/>
            </c:ext>
          </c:extLst>
        </c:ser>
        <c:ser>
          <c:idx val="3"/>
          <c:order val="2"/>
          <c:tx>
            <c:strRef>
              <c:f>'Šķēpa mešana'!$D$1</c:f>
              <c:strCache>
                <c:ptCount val="1"/>
                <c:pt idx="0">
                  <c:v>3. mēģinājums, 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mešana'!$D$2:$D$9</c:f>
              <c:numCache>
                <c:formatCode>#,##0.00</c:formatCode>
                <c:ptCount val="8"/>
                <c:pt idx="0">
                  <c:v>51.68</c:v>
                </c:pt>
                <c:pt idx="1">
                  <c:v>60.71</c:v>
                </c:pt>
                <c:pt idx="2">
                  <c:v>0</c:v>
                </c:pt>
                <c:pt idx="3">
                  <c:v>59.65</c:v>
                </c:pt>
                <c:pt idx="4">
                  <c:v>49.58</c:v>
                </c:pt>
                <c:pt idx="5">
                  <c:v>40.24</c:v>
                </c:pt>
                <c:pt idx="6">
                  <c:v>70.5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B-48F0-9846-978D67C863CA}"/>
            </c:ext>
          </c:extLst>
        </c:ser>
        <c:ser>
          <c:idx val="4"/>
          <c:order val="3"/>
          <c:tx>
            <c:strRef>
              <c:f>'Šķēpa mešana'!$E$1</c:f>
              <c:strCache>
                <c:ptCount val="1"/>
                <c:pt idx="0">
                  <c:v>4. mēģinājums, 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mešana'!$E$2:$E$9</c:f>
              <c:numCache>
                <c:formatCode>#,##0.00</c:formatCode>
                <c:ptCount val="8"/>
                <c:pt idx="0">
                  <c:v>49.96</c:v>
                </c:pt>
                <c:pt idx="1">
                  <c:v>60.71</c:v>
                </c:pt>
                <c:pt idx="2">
                  <c:v>61.07</c:v>
                </c:pt>
                <c:pt idx="3">
                  <c:v>0</c:v>
                </c:pt>
                <c:pt idx="4">
                  <c:v>51.95</c:v>
                </c:pt>
                <c:pt idx="5">
                  <c:v>41.43</c:v>
                </c:pt>
                <c:pt idx="6">
                  <c:v>72.22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B-48F0-9846-978D67C863CA}"/>
            </c:ext>
          </c:extLst>
        </c:ser>
        <c:ser>
          <c:idx val="5"/>
          <c:order val="4"/>
          <c:tx>
            <c:strRef>
              <c:f>'Šķēpa mešana'!$F$1</c:f>
              <c:strCache>
                <c:ptCount val="1"/>
                <c:pt idx="0">
                  <c:v>5. mēģinājums, 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mešana'!$F$2:$F$9</c:f>
              <c:numCache>
                <c:formatCode>#,##0.00</c:formatCode>
                <c:ptCount val="8"/>
                <c:pt idx="0">
                  <c:v>0</c:v>
                </c:pt>
                <c:pt idx="1">
                  <c:v>64.06</c:v>
                </c:pt>
                <c:pt idx="2">
                  <c:v>0</c:v>
                </c:pt>
                <c:pt idx="3">
                  <c:v>0</c:v>
                </c:pt>
                <c:pt idx="4">
                  <c:v>51.66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B-48F0-9846-978D67C863CA}"/>
            </c:ext>
          </c:extLst>
        </c:ser>
        <c:ser>
          <c:idx val="6"/>
          <c:order val="5"/>
          <c:tx>
            <c:strRef>
              <c:f>'Šķēpa mešana'!$G$1</c:f>
              <c:strCache>
                <c:ptCount val="1"/>
                <c:pt idx="0">
                  <c:v>6. mēģinājums, 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'Šķēpa mešana'!$A$2:$A$9</c:f>
              <c:numCache>
                <c:formatCode>General</c:formatCode>
                <c:ptCount val="8"/>
                <c:pt idx="0">
                  <c:v>16</c:v>
                </c:pt>
                <c:pt idx="1">
                  <c:v>40</c:v>
                </c:pt>
                <c:pt idx="2">
                  <c:v>43</c:v>
                </c:pt>
                <c:pt idx="3">
                  <c:v>44</c:v>
                </c:pt>
                <c:pt idx="4">
                  <c:v>57</c:v>
                </c:pt>
                <c:pt idx="5">
                  <c:v>82</c:v>
                </c:pt>
                <c:pt idx="6">
                  <c:v>91</c:v>
                </c:pt>
                <c:pt idx="7">
                  <c:v>200</c:v>
                </c:pt>
              </c:numCache>
            </c:numRef>
          </c:cat>
          <c:val>
            <c:numRef>
              <c:f>'Šķēpa mešana'!$G$2:$G$9</c:f>
              <c:numCache>
                <c:formatCode>#,##0.00</c:formatCode>
                <c:ptCount val="8"/>
                <c:pt idx="0">
                  <c:v>0</c:v>
                </c:pt>
                <c:pt idx="1">
                  <c:v>64.41</c:v>
                </c:pt>
                <c:pt idx="2">
                  <c:v>0</c:v>
                </c:pt>
                <c:pt idx="3">
                  <c:v>0</c:v>
                </c:pt>
                <c:pt idx="4">
                  <c:v>47.87</c:v>
                </c:pt>
                <c:pt idx="5">
                  <c:v>40.85</c:v>
                </c:pt>
                <c:pt idx="6">
                  <c:v>0</c:v>
                </c:pt>
                <c:pt idx="7">
                  <c:v>43.05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B-48F0-9846-978D67C86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483152"/>
        <c:axId val="1"/>
      </c:barChart>
      <c:catAx>
        <c:axId val="384483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448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</xdr:colOff>
      <xdr:row>0</xdr:row>
      <xdr:rowOff>0</xdr:rowOff>
    </xdr:from>
    <xdr:to>
      <xdr:col>20</xdr:col>
      <xdr:colOff>91440</xdr:colOff>
      <xdr:row>24</xdr:row>
      <xdr:rowOff>30480</xdr:rowOff>
    </xdr:to>
    <xdr:graphicFrame macro="">
      <xdr:nvGraphicFramePr>
        <xdr:cNvPr id="7180" name="Diagramma 1">
          <a:extLst>
            <a:ext uri="{FF2B5EF4-FFF2-40B4-BE49-F238E27FC236}">
              <a16:creationId xmlns:a16="http://schemas.microsoft.com/office/drawing/2014/main" id="{FD4CA5BB-E0FE-43E2-AD72-8D49328ED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220980</xdr:colOff>
      <xdr:row>0</xdr:row>
      <xdr:rowOff>30480</xdr:rowOff>
    </xdr:from>
    <xdr:to>
      <xdr:col>14</xdr:col>
      <xdr:colOff>38100</xdr:colOff>
      <xdr:row>21</xdr:row>
      <xdr:rowOff>91440</xdr:rowOff>
    </xdr:to>
    <xdr:graphicFrame macro="">
      <xdr:nvGraphicFramePr>
        <xdr:cNvPr id="6161" name="Diagramma 4">
          <a:extLst>
            <a:ext uri="{FF2B5EF4-FFF2-40B4-BE49-F238E27FC236}">
              <a16:creationId xmlns:a16="http://schemas.microsoft.com/office/drawing/2014/main" id="{3C20580B-50E4-4C0A-B6BB-8699C2D52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Normal="100" workbookViewId="0"/>
  </sheetViews>
  <sheetFormatPr defaultColWidth="11.42578125" defaultRowHeight="15" x14ac:dyDescent="0.25"/>
  <cols>
    <col min="1" max="1" width="22.140625" style="36" customWidth="1"/>
    <col min="2" max="3" width="11.42578125" style="35" customWidth="1"/>
    <col min="4" max="16384" width="11.42578125" style="34"/>
  </cols>
  <sheetData>
    <row r="1" spans="1:3" s="48" customFormat="1" ht="18.75" x14ac:dyDescent="0.3">
      <c r="A1" s="50" t="s">
        <v>65</v>
      </c>
      <c r="B1" s="49" t="s">
        <v>70</v>
      </c>
      <c r="C1" s="49" t="s">
        <v>71</v>
      </c>
    </row>
    <row r="2" spans="1:3" x14ac:dyDescent="0.25">
      <c r="A2" s="44" t="s">
        <v>64</v>
      </c>
      <c r="B2" s="47">
        <v>11.34</v>
      </c>
      <c r="C2" s="47">
        <v>11.94</v>
      </c>
    </row>
    <row r="3" spans="1:3" x14ac:dyDescent="0.25">
      <c r="A3" s="44" t="s">
        <v>63</v>
      </c>
      <c r="B3" s="47">
        <v>23.14</v>
      </c>
      <c r="C3" s="47">
        <v>24.24</v>
      </c>
    </row>
    <row r="4" spans="1:3" x14ac:dyDescent="0.25">
      <c r="A4" s="44" t="s">
        <v>62</v>
      </c>
      <c r="B4" s="47">
        <v>50.94</v>
      </c>
      <c r="C4" s="47">
        <v>53.94</v>
      </c>
    </row>
    <row r="5" spans="1:3" x14ac:dyDescent="0.25">
      <c r="A5" s="44" t="s">
        <v>61</v>
      </c>
      <c r="B5" s="46">
        <v>1.3657407407407409E-3</v>
      </c>
      <c r="C5" s="46">
        <v>1.4930555555555556E-3</v>
      </c>
    </row>
    <row r="6" spans="1:3" x14ac:dyDescent="0.25">
      <c r="A6" s="44" t="s">
        <v>60</v>
      </c>
      <c r="B6" s="46">
        <v>2.8240740740740739E-3</v>
      </c>
      <c r="C6" s="46">
        <v>3.0092592592592588E-3</v>
      </c>
    </row>
    <row r="7" spans="1:3" x14ac:dyDescent="0.25">
      <c r="A7" s="44" t="s">
        <v>59</v>
      </c>
      <c r="B7" s="45" t="s">
        <v>58</v>
      </c>
      <c r="C7" s="45" t="s">
        <v>57</v>
      </c>
    </row>
    <row r="8" spans="1:3" x14ac:dyDescent="0.25">
      <c r="A8" s="44" t="s">
        <v>56</v>
      </c>
      <c r="B8" s="45" t="s">
        <v>55</v>
      </c>
      <c r="C8" s="45" t="s">
        <v>54</v>
      </c>
    </row>
    <row r="9" spans="1:3" x14ac:dyDescent="0.25">
      <c r="A9" s="40" t="s">
        <v>53</v>
      </c>
      <c r="B9" s="39">
        <v>1.9</v>
      </c>
      <c r="C9" s="39">
        <v>1.75</v>
      </c>
    </row>
    <row r="10" spans="1:3" x14ac:dyDescent="0.25">
      <c r="A10" s="44" t="s">
        <v>52</v>
      </c>
      <c r="B10" s="43">
        <v>4.0999999999999996</v>
      </c>
      <c r="C10" s="43">
        <v>3.5</v>
      </c>
    </row>
    <row r="11" spans="1:3" x14ac:dyDescent="0.25">
      <c r="A11" s="44" t="s">
        <v>51</v>
      </c>
      <c r="B11" s="43">
        <v>6.6</v>
      </c>
      <c r="C11" s="43">
        <v>6.1</v>
      </c>
    </row>
    <row r="12" spans="1:3" ht="15.75" thickBot="1" x14ac:dyDescent="0.3">
      <c r="A12" s="42" t="s">
        <v>50</v>
      </c>
      <c r="B12" s="41">
        <v>14.2</v>
      </c>
      <c r="C12" s="41">
        <v>13.2</v>
      </c>
    </row>
    <row r="13" spans="1:3" ht="15.75" thickTop="1" x14ac:dyDescent="0.25">
      <c r="A13" s="40" t="s">
        <v>49</v>
      </c>
      <c r="B13" s="39">
        <v>44</v>
      </c>
      <c r="C13" s="39">
        <v>37</v>
      </c>
    </row>
    <row r="14" spans="1:3" x14ac:dyDescent="0.25">
      <c r="A14" s="40" t="s">
        <v>48</v>
      </c>
      <c r="B14" s="39">
        <v>54</v>
      </c>
      <c r="C14" s="39">
        <v>47</v>
      </c>
    </row>
    <row r="15" spans="1:3" x14ac:dyDescent="0.25">
      <c r="A15" s="40" t="s">
        <v>47</v>
      </c>
      <c r="B15" s="39">
        <v>62</v>
      </c>
      <c r="C15" s="39">
        <v>54</v>
      </c>
    </row>
    <row r="16" spans="1:3" x14ac:dyDescent="0.25">
      <c r="A16" s="40" t="s">
        <v>46</v>
      </c>
      <c r="B16" s="39">
        <v>14</v>
      </c>
      <c r="C16" s="39">
        <v>12</v>
      </c>
    </row>
    <row r="17" spans="2:3" x14ac:dyDescent="0.25">
      <c r="B17" s="37"/>
      <c r="C17" s="37"/>
    </row>
    <row r="18" spans="2:3" x14ac:dyDescent="0.25">
      <c r="B18" s="38"/>
      <c r="C18" s="38"/>
    </row>
    <row r="19" spans="2:3" x14ac:dyDescent="0.25">
      <c r="B19" s="38"/>
      <c r="C19" s="38"/>
    </row>
    <row r="20" spans="2:3" x14ac:dyDescent="0.25">
      <c r="B20" s="38"/>
      <c r="C20" s="38"/>
    </row>
    <row r="21" spans="2:3" x14ac:dyDescent="0.25">
      <c r="B21" s="38"/>
      <c r="C21" s="38"/>
    </row>
    <row r="22" spans="2:3" x14ac:dyDescent="0.25">
      <c r="B22" s="38"/>
      <c r="C22" s="38"/>
    </row>
    <row r="23" spans="2:3" x14ac:dyDescent="0.25">
      <c r="B23" s="38"/>
      <c r="C23" s="38"/>
    </row>
    <row r="24" spans="2:3" x14ac:dyDescent="0.25">
      <c r="B24" s="38"/>
      <c r="C24" s="38"/>
    </row>
    <row r="25" spans="2:3" x14ac:dyDescent="0.25">
      <c r="B25" s="38"/>
      <c r="C25" s="38"/>
    </row>
    <row r="26" spans="2:3" x14ac:dyDescent="0.25">
      <c r="B26" s="37"/>
      <c r="C26" s="37"/>
    </row>
    <row r="27" spans="2:3" x14ac:dyDescent="0.25">
      <c r="B27" s="37"/>
      <c r="C27" s="37"/>
    </row>
    <row r="28" spans="2:3" x14ac:dyDescent="0.25">
      <c r="B28" s="37"/>
      <c r="C28" s="37"/>
    </row>
    <row r="29" spans="2:3" x14ac:dyDescent="0.25">
      <c r="B29" s="37"/>
      <c r="C29" s="37"/>
    </row>
    <row r="30" spans="2:3" x14ac:dyDescent="0.25">
      <c r="B30" s="37"/>
      <c r="C30" s="37"/>
    </row>
  </sheetData>
  <printOptions horizontalCentered="1" verticalCentered="1"/>
  <pageMargins left="0" right="0" top="0.78740157480314965" bottom="0" header="0.31496062992125984" footer="0.31496062992125984"/>
  <pageSetup paperSize="9" orientation="landscape" r:id="rId1"/>
  <headerFooter>
    <oddHeader>&amp;C&amp;"Calibri Bold,Bold"&amp;14&amp;K000000Vieglatlētikas KLASIFIKĀCIJA 
2013.- 2017. gads</oddHeader>
    <oddFooter>&amp;C&amp;"Calibri,Regular"&amp;K000000&amp;P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/>
  </sheetViews>
  <sheetFormatPr defaultColWidth="14.42578125" defaultRowHeight="15.75" customHeight="1" x14ac:dyDescent="0.2"/>
  <cols>
    <col min="1" max="1" width="7.140625" customWidth="1"/>
    <col min="2" max="2" width="10.7109375" customWidth="1"/>
    <col min="3" max="20" width="6" customWidth="1"/>
    <col min="21" max="21" width="11.28515625" customWidth="1"/>
    <col min="22" max="22" width="9.42578125" customWidth="1"/>
  </cols>
  <sheetData>
    <row r="1" spans="1:23" ht="33.6" customHeight="1" x14ac:dyDescent="0.2">
      <c r="A1" s="56" t="s">
        <v>1</v>
      </c>
      <c r="B1" s="56" t="s">
        <v>7</v>
      </c>
      <c r="C1" s="56" t="s">
        <v>95</v>
      </c>
      <c r="D1" s="56" t="s">
        <v>95</v>
      </c>
      <c r="E1" s="56" t="s">
        <v>95</v>
      </c>
      <c r="F1" s="56" t="s">
        <v>109</v>
      </c>
      <c r="G1" s="56" t="s">
        <v>109</v>
      </c>
      <c r="H1" s="56" t="s">
        <v>109</v>
      </c>
      <c r="I1" s="56" t="s">
        <v>96</v>
      </c>
      <c r="J1" s="56" t="s">
        <v>96</v>
      </c>
      <c r="K1" s="56" t="s">
        <v>96</v>
      </c>
      <c r="L1" s="56" t="s">
        <v>108</v>
      </c>
      <c r="M1" s="56" t="s">
        <v>108</v>
      </c>
      <c r="N1" s="56" t="s">
        <v>108</v>
      </c>
      <c r="O1" s="56" t="s">
        <v>97</v>
      </c>
      <c r="P1" s="56" t="s">
        <v>97</v>
      </c>
      <c r="Q1" s="56" t="s">
        <v>97</v>
      </c>
      <c r="R1" s="56" t="s">
        <v>98</v>
      </c>
      <c r="S1" s="56" t="s">
        <v>98</v>
      </c>
      <c r="T1" s="56" t="s">
        <v>98</v>
      </c>
      <c r="U1" s="56" t="s">
        <v>5</v>
      </c>
      <c r="V1" s="62" t="s">
        <v>11</v>
      </c>
      <c r="W1" s="61"/>
    </row>
    <row r="2" spans="1:23" x14ac:dyDescent="0.25">
      <c r="A2" s="1">
        <v>1</v>
      </c>
      <c r="B2" s="2">
        <v>262</v>
      </c>
      <c r="C2" s="9">
        <v>1</v>
      </c>
      <c r="D2" s="10"/>
      <c r="E2" s="10"/>
      <c r="F2" s="9">
        <v>1</v>
      </c>
      <c r="G2" s="9"/>
      <c r="H2" s="9"/>
      <c r="I2" s="10">
        <v>1</v>
      </c>
      <c r="J2" s="10"/>
      <c r="K2" s="10"/>
      <c r="L2" s="10">
        <v>0</v>
      </c>
      <c r="M2" s="10">
        <v>1</v>
      </c>
      <c r="N2" s="10"/>
      <c r="O2" s="9">
        <v>1</v>
      </c>
      <c r="P2" s="9"/>
      <c r="Q2" s="9"/>
      <c r="R2" s="9">
        <v>0</v>
      </c>
      <c r="S2" s="9">
        <v>0</v>
      </c>
      <c r="T2" s="11">
        <v>0</v>
      </c>
      <c r="U2" s="13">
        <v>1.93</v>
      </c>
      <c r="V2" s="14"/>
    </row>
    <row r="3" spans="1:23" x14ac:dyDescent="0.25">
      <c r="A3" s="1">
        <v>2</v>
      </c>
      <c r="B3" s="2">
        <v>22</v>
      </c>
      <c r="C3" s="9"/>
      <c r="D3" s="10"/>
      <c r="E3" s="10"/>
      <c r="F3" s="9">
        <v>1</v>
      </c>
      <c r="G3" s="9"/>
      <c r="H3" s="9"/>
      <c r="I3" s="10">
        <v>1</v>
      </c>
      <c r="J3" s="10"/>
      <c r="K3" s="10"/>
      <c r="L3" s="10">
        <v>0</v>
      </c>
      <c r="M3" s="10">
        <v>1</v>
      </c>
      <c r="N3" s="10"/>
      <c r="O3" s="9">
        <v>0</v>
      </c>
      <c r="P3" s="9">
        <v>0</v>
      </c>
      <c r="Q3" s="9">
        <v>0</v>
      </c>
      <c r="R3" s="9"/>
      <c r="S3" s="9"/>
      <c r="T3" s="11"/>
      <c r="U3" s="13">
        <v>1.9</v>
      </c>
      <c r="V3" s="14"/>
    </row>
    <row r="4" spans="1:23" x14ac:dyDescent="0.25">
      <c r="A4" s="4">
        <v>3</v>
      </c>
      <c r="B4" s="2">
        <v>297</v>
      </c>
      <c r="C4" s="9">
        <v>1</v>
      </c>
      <c r="D4" s="10"/>
      <c r="E4" s="10"/>
      <c r="F4" s="9">
        <v>1</v>
      </c>
      <c r="G4" s="9"/>
      <c r="H4" s="9"/>
      <c r="I4" s="10">
        <v>0</v>
      </c>
      <c r="J4" s="10">
        <v>0</v>
      </c>
      <c r="K4" s="10">
        <v>1</v>
      </c>
      <c r="L4" s="10">
        <v>0</v>
      </c>
      <c r="M4" s="10">
        <v>0</v>
      </c>
      <c r="N4" s="10">
        <v>1</v>
      </c>
      <c r="O4" s="10">
        <v>0</v>
      </c>
      <c r="P4" s="10">
        <v>0</v>
      </c>
      <c r="Q4" s="10">
        <v>0</v>
      </c>
      <c r="R4" s="9"/>
      <c r="S4" s="9"/>
      <c r="T4" s="11"/>
      <c r="U4" s="13">
        <v>1.9</v>
      </c>
      <c r="V4" s="14"/>
    </row>
    <row r="5" spans="1:23" x14ac:dyDescent="0.25">
      <c r="A5" s="4">
        <v>4</v>
      </c>
      <c r="B5" s="2">
        <v>224</v>
      </c>
      <c r="C5" s="9">
        <v>1</v>
      </c>
      <c r="D5" s="10"/>
      <c r="E5" s="10"/>
      <c r="F5" s="9">
        <v>1</v>
      </c>
      <c r="G5" s="9"/>
      <c r="H5" s="9"/>
      <c r="I5" s="10">
        <v>1</v>
      </c>
      <c r="J5" s="10"/>
      <c r="K5" s="10"/>
      <c r="L5" s="10">
        <v>0</v>
      </c>
      <c r="M5" s="10">
        <v>0</v>
      </c>
      <c r="N5" s="10">
        <v>0</v>
      </c>
      <c r="O5" s="9"/>
      <c r="P5" s="9"/>
      <c r="Q5" s="9"/>
      <c r="R5" s="9"/>
      <c r="S5" s="9"/>
      <c r="T5" s="11"/>
      <c r="U5" s="13">
        <v>1.85</v>
      </c>
      <c r="V5" s="14"/>
    </row>
    <row r="6" spans="1:23" x14ac:dyDescent="0.25">
      <c r="A6" s="4">
        <v>5</v>
      </c>
      <c r="B6" s="2">
        <v>189</v>
      </c>
      <c r="C6" s="9"/>
      <c r="D6" s="10"/>
      <c r="E6" s="10"/>
      <c r="F6" s="9">
        <v>1</v>
      </c>
      <c r="G6" s="9"/>
      <c r="H6" s="9"/>
      <c r="I6" s="10">
        <v>1</v>
      </c>
      <c r="J6" s="10"/>
      <c r="K6" s="10"/>
      <c r="L6" s="10">
        <v>0</v>
      </c>
      <c r="M6" s="10">
        <v>0</v>
      </c>
      <c r="N6" s="10">
        <v>0</v>
      </c>
      <c r="O6" s="9"/>
      <c r="P6" s="9"/>
      <c r="Q6" s="9"/>
      <c r="R6" s="9"/>
      <c r="S6" s="9"/>
      <c r="T6" s="11"/>
      <c r="U6" s="13">
        <v>1.85</v>
      </c>
      <c r="V6" s="14"/>
    </row>
    <row r="7" spans="1:23" x14ac:dyDescent="0.25">
      <c r="A7" s="4">
        <v>6</v>
      </c>
      <c r="B7" s="2">
        <v>66</v>
      </c>
      <c r="C7" s="9"/>
      <c r="D7" s="10"/>
      <c r="E7" s="10"/>
      <c r="F7" s="9">
        <v>0</v>
      </c>
      <c r="G7" s="9">
        <v>1</v>
      </c>
      <c r="H7" s="9"/>
      <c r="I7" s="10">
        <v>0</v>
      </c>
      <c r="J7" s="10">
        <v>1</v>
      </c>
      <c r="K7" s="10"/>
      <c r="L7" s="10">
        <v>0</v>
      </c>
      <c r="M7" s="10">
        <v>0</v>
      </c>
      <c r="N7" s="10">
        <v>0</v>
      </c>
      <c r="O7" s="9"/>
      <c r="P7" s="9"/>
      <c r="Q7" s="9"/>
      <c r="R7" s="9"/>
      <c r="S7" s="9"/>
      <c r="T7" s="11"/>
      <c r="U7" s="13">
        <v>1.85</v>
      </c>
      <c r="V7" s="14"/>
    </row>
    <row r="8" spans="1:23" x14ac:dyDescent="0.25">
      <c r="A8" s="4">
        <v>7</v>
      </c>
      <c r="B8" s="2">
        <v>296</v>
      </c>
      <c r="C8" s="9">
        <v>1</v>
      </c>
      <c r="D8" s="10"/>
      <c r="E8" s="10"/>
      <c r="F8" s="9">
        <v>0</v>
      </c>
      <c r="G8" s="9">
        <v>1</v>
      </c>
      <c r="H8" s="10"/>
      <c r="I8" s="10">
        <v>0</v>
      </c>
      <c r="J8" s="10">
        <v>0</v>
      </c>
      <c r="K8" s="10">
        <v>0</v>
      </c>
      <c r="L8" s="10"/>
      <c r="M8" s="10"/>
      <c r="N8" s="10"/>
      <c r="O8" s="9"/>
      <c r="P8" s="9"/>
      <c r="Q8" s="9"/>
      <c r="R8" s="9"/>
      <c r="S8" s="9"/>
      <c r="T8" s="11"/>
      <c r="U8" s="13">
        <v>1.8</v>
      </c>
      <c r="V8" s="14"/>
    </row>
    <row r="9" spans="1:23" x14ac:dyDescent="0.25">
      <c r="A9" s="4">
        <v>8</v>
      </c>
      <c r="B9" s="2">
        <v>15</v>
      </c>
      <c r="C9" s="9">
        <v>1</v>
      </c>
      <c r="D9" s="10"/>
      <c r="E9" s="10"/>
      <c r="F9" s="9">
        <v>0</v>
      </c>
      <c r="G9" s="9">
        <v>1</v>
      </c>
      <c r="H9" s="10"/>
      <c r="I9" s="10">
        <v>0</v>
      </c>
      <c r="J9" s="10">
        <v>0</v>
      </c>
      <c r="K9" s="10">
        <v>0</v>
      </c>
      <c r="L9" s="10"/>
      <c r="M9" s="10"/>
      <c r="N9" s="10"/>
      <c r="O9" s="9"/>
      <c r="P9" s="9"/>
      <c r="Q9" s="9"/>
      <c r="R9" s="9"/>
      <c r="S9" s="9"/>
      <c r="T9" s="11"/>
      <c r="U9" s="13">
        <v>1.8</v>
      </c>
      <c r="V9" s="14"/>
    </row>
    <row r="10" spans="1:23" x14ac:dyDescent="0.25">
      <c r="A10" s="4">
        <v>9</v>
      </c>
      <c r="B10" s="2">
        <v>22</v>
      </c>
      <c r="C10" s="9">
        <v>0</v>
      </c>
      <c r="D10" s="10">
        <v>0</v>
      </c>
      <c r="E10" s="10">
        <v>1</v>
      </c>
      <c r="F10" s="9">
        <v>1</v>
      </c>
      <c r="G10" s="9"/>
      <c r="H10" s="10"/>
      <c r="I10" s="10">
        <v>0</v>
      </c>
      <c r="J10" s="10">
        <v>0</v>
      </c>
      <c r="K10" s="10">
        <v>0</v>
      </c>
      <c r="L10" s="10"/>
      <c r="M10" s="10"/>
      <c r="N10" s="10"/>
      <c r="O10" s="9"/>
      <c r="P10" s="9"/>
      <c r="Q10" s="9"/>
      <c r="R10" s="9"/>
      <c r="S10" s="9"/>
      <c r="T10" s="11"/>
      <c r="U10" s="13">
        <v>1.8</v>
      </c>
      <c r="V10" s="14"/>
    </row>
    <row r="11" spans="1:23" x14ac:dyDescent="0.25">
      <c r="A11" s="4">
        <v>10</v>
      </c>
      <c r="B11" s="2">
        <v>261</v>
      </c>
      <c r="C11" s="9">
        <v>1</v>
      </c>
      <c r="D11" s="10"/>
      <c r="E11" s="10"/>
      <c r="F11" s="9">
        <v>0</v>
      </c>
      <c r="G11" s="9">
        <v>0</v>
      </c>
      <c r="H11" s="10">
        <v>0</v>
      </c>
      <c r="I11" s="10"/>
      <c r="J11" s="10"/>
      <c r="K11" s="10"/>
      <c r="L11" s="10"/>
      <c r="M11" s="10"/>
      <c r="N11" s="10"/>
      <c r="O11" s="9"/>
      <c r="P11" s="9"/>
      <c r="Q11" s="9"/>
      <c r="R11" s="9"/>
      <c r="S11" s="9"/>
      <c r="T11" s="11"/>
      <c r="U11" s="13">
        <v>1.75</v>
      </c>
      <c r="V11" s="14"/>
    </row>
    <row r="12" spans="1:23" x14ac:dyDescent="0.25">
      <c r="A12" s="4">
        <v>11</v>
      </c>
      <c r="B12" s="2">
        <v>259</v>
      </c>
      <c r="C12" s="9">
        <v>0</v>
      </c>
      <c r="D12" s="10">
        <v>1</v>
      </c>
      <c r="E12" s="10"/>
      <c r="F12" s="10">
        <v>0</v>
      </c>
      <c r="G12" s="10">
        <v>0</v>
      </c>
      <c r="H12" s="10">
        <v>0</v>
      </c>
      <c r="I12" s="10"/>
      <c r="J12" s="10"/>
      <c r="K12" s="10"/>
      <c r="L12" s="10"/>
      <c r="M12" s="10"/>
      <c r="N12" s="10"/>
      <c r="O12" s="9"/>
      <c r="P12" s="9"/>
      <c r="Q12" s="9"/>
      <c r="R12" s="9"/>
      <c r="S12" s="9"/>
      <c r="T12" s="11"/>
      <c r="U12" s="13">
        <v>1.75</v>
      </c>
      <c r="V12" s="14"/>
    </row>
    <row r="13" spans="1:23" x14ac:dyDescent="0.25">
      <c r="A13" s="4">
        <v>12</v>
      </c>
      <c r="B13" s="2">
        <v>26</v>
      </c>
      <c r="C13" s="9">
        <v>0</v>
      </c>
      <c r="D13" s="10">
        <v>1</v>
      </c>
      <c r="E13" s="10"/>
      <c r="F13" s="10">
        <v>0</v>
      </c>
      <c r="G13" s="10">
        <v>0</v>
      </c>
      <c r="H13" s="10">
        <v>0</v>
      </c>
      <c r="I13" s="10"/>
      <c r="J13" s="10"/>
      <c r="K13" s="10"/>
      <c r="L13" s="10"/>
      <c r="M13" s="10"/>
      <c r="N13" s="10"/>
      <c r="O13" s="9"/>
      <c r="P13" s="9"/>
      <c r="Q13" s="9"/>
      <c r="R13" s="9"/>
      <c r="S13" s="9"/>
      <c r="T13" s="11"/>
      <c r="U13" s="13">
        <v>1.75</v>
      </c>
      <c r="V13" s="14"/>
    </row>
    <row r="14" spans="1:23" x14ac:dyDescent="0.25">
      <c r="A14" s="4">
        <v>13</v>
      </c>
      <c r="B14" s="2">
        <v>280</v>
      </c>
      <c r="C14" s="9">
        <v>0</v>
      </c>
      <c r="D14" s="10">
        <v>0</v>
      </c>
      <c r="E14" s="10">
        <v>1</v>
      </c>
      <c r="F14" s="10">
        <v>0</v>
      </c>
      <c r="G14" s="10">
        <v>0</v>
      </c>
      <c r="H14" s="10">
        <v>0</v>
      </c>
      <c r="I14" s="10"/>
      <c r="J14" s="10"/>
      <c r="K14" s="10"/>
      <c r="L14" s="10"/>
      <c r="M14" s="10"/>
      <c r="N14" s="10"/>
      <c r="O14" s="9"/>
      <c r="P14" s="9"/>
      <c r="Q14" s="9"/>
      <c r="R14" s="9"/>
      <c r="S14" s="9"/>
      <c r="T14" s="11"/>
      <c r="U14" s="13">
        <v>1.75</v>
      </c>
      <c r="V14" s="14"/>
    </row>
    <row r="15" spans="1:23" x14ac:dyDescent="0.25">
      <c r="A15" s="1"/>
      <c r="B15" s="2">
        <v>61</v>
      </c>
      <c r="C15" s="9">
        <v>0</v>
      </c>
      <c r="D15" s="10">
        <v>0</v>
      </c>
      <c r="E15" s="10">
        <v>0</v>
      </c>
      <c r="F15" s="9"/>
      <c r="G15" s="9"/>
      <c r="H15" s="10"/>
      <c r="I15" s="10"/>
      <c r="J15" s="10"/>
      <c r="K15" s="10"/>
      <c r="L15" s="10"/>
      <c r="M15" s="10"/>
      <c r="N15" s="10"/>
      <c r="O15" s="9"/>
      <c r="P15" s="9"/>
      <c r="Q15" s="9"/>
      <c r="R15" s="9"/>
      <c r="S15" s="9"/>
      <c r="T15" s="11"/>
      <c r="U15" s="13" t="s">
        <v>4</v>
      </c>
      <c r="V15" s="14"/>
    </row>
    <row r="16" spans="1:23" x14ac:dyDescent="0.25">
      <c r="A16" s="1"/>
      <c r="B16" s="2">
        <v>8</v>
      </c>
      <c r="C16" s="10">
        <v>0</v>
      </c>
      <c r="D16" s="10">
        <v>0</v>
      </c>
      <c r="E16" s="10">
        <v>0</v>
      </c>
      <c r="F16" s="9"/>
      <c r="G16" s="9"/>
      <c r="H16" s="10"/>
      <c r="I16" s="10"/>
      <c r="J16" s="10"/>
      <c r="K16" s="10"/>
      <c r="L16" s="10"/>
      <c r="M16" s="10"/>
      <c r="N16" s="10"/>
      <c r="O16" s="9"/>
      <c r="P16" s="9"/>
      <c r="Q16" s="9"/>
      <c r="R16" s="9"/>
      <c r="S16" s="9"/>
      <c r="T16" s="11"/>
      <c r="U16" s="13" t="s">
        <v>4</v>
      </c>
      <c r="V16" s="14"/>
    </row>
    <row r="17" spans="1:22" x14ac:dyDescent="0.25">
      <c r="A17" s="1"/>
      <c r="B17" s="2">
        <v>81</v>
      </c>
      <c r="C17" s="10">
        <v>0</v>
      </c>
      <c r="D17" s="10">
        <v>0</v>
      </c>
      <c r="E17" s="71">
        <v>0</v>
      </c>
      <c r="F17" s="9"/>
      <c r="G17" s="9"/>
      <c r="H17" s="71"/>
      <c r="I17" s="10"/>
      <c r="J17" s="10"/>
      <c r="K17" s="71"/>
      <c r="L17" s="10"/>
      <c r="M17" s="10"/>
      <c r="N17" s="71"/>
      <c r="O17" s="9"/>
      <c r="P17" s="9"/>
      <c r="Q17" s="71"/>
      <c r="R17" s="9"/>
      <c r="S17" s="9"/>
      <c r="T17" s="73"/>
      <c r="U17" s="13" t="s">
        <v>4</v>
      </c>
      <c r="V17" s="14"/>
    </row>
    <row r="18" spans="1:22" ht="15.75" customHeight="1" x14ac:dyDescent="0.2">
      <c r="E18" s="72">
        <f>SUM($C$2:$E$17)</f>
        <v>10</v>
      </c>
      <c r="H18" s="72"/>
      <c r="K18" s="72"/>
      <c r="N18" s="72"/>
      <c r="Q18" s="72"/>
      <c r="T18" s="6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/>
  </sheetViews>
  <sheetFormatPr defaultColWidth="14.42578125" defaultRowHeight="15.75" customHeight="1" x14ac:dyDescent="0.2"/>
  <cols>
    <col min="1" max="1" width="10.7109375" customWidth="1"/>
    <col min="2" max="22" width="3.7109375" customWidth="1"/>
    <col min="23" max="23" width="10.7109375" customWidth="1"/>
    <col min="24" max="24" width="8.42578125" customWidth="1"/>
    <col min="25" max="256" width="10.7109375" customWidth="1"/>
  </cols>
  <sheetData>
    <row r="1" spans="1:25" ht="28.15" customHeight="1" x14ac:dyDescent="0.2">
      <c r="A1" s="56" t="s">
        <v>69</v>
      </c>
      <c r="B1" s="56" t="s">
        <v>99</v>
      </c>
      <c r="C1" s="56" t="s">
        <v>99</v>
      </c>
      <c r="D1" s="56" t="s">
        <v>99</v>
      </c>
      <c r="E1" s="56" t="s">
        <v>102</v>
      </c>
      <c r="F1" s="56" t="s">
        <v>102</v>
      </c>
      <c r="G1" s="56" t="s">
        <v>102</v>
      </c>
      <c r="H1" s="56" t="s">
        <v>103</v>
      </c>
      <c r="I1" s="56" t="s">
        <v>103</v>
      </c>
      <c r="J1" s="56" t="s">
        <v>103</v>
      </c>
      <c r="K1" s="56" t="s">
        <v>107</v>
      </c>
      <c r="L1" s="56" t="s">
        <v>107</v>
      </c>
      <c r="M1" s="56" t="s">
        <v>107</v>
      </c>
      <c r="N1" s="56" t="s">
        <v>104</v>
      </c>
      <c r="O1" s="56" t="s">
        <v>104</v>
      </c>
      <c r="P1" s="56" t="s">
        <v>104</v>
      </c>
      <c r="Q1" s="56" t="s">
        <v>105</v>
      </c>
      <c r="R1" s="56" t="s">
        <v>105</v>
      </c>
      <c r="S1" s="56" t="s">
        <v>105</v>
      </c>
      <c r="T1" s="56" t="s">
        <v>106</v>
      </c>
      <c r="U1" s="56" t="s">
        <v>106</v>
      </c>
      <c r="V1" s="56" t="s">
        <v>106</v>
      </c>
      <c r="W1" s="57" t="s">
        <v>5</v>
      </c>
      <c r="X1" s="92" t="s">
        <v>11</v>
      </c>
      <c r="Y1" s="61"/>
    </row>
    <row r="2" spans="1:25" x14ac:dyDescent="0.25">
      <c r="A2" s="2">
        <v>24</v>
      </c>
      <c r="B2" s="9"/>
      <c r="C2" s="9"/>
      <c r="D2" s="9"/>
      <c r="E2" s="10"/>
      <c r="F2" s="10"/>
      <c r="G2" s="10"/>
      <c r="H2" s="10"/>
      <c r="I2" s="10"/>
      <c r="J2" s="10"/>
      <c r="K2" s="10"/>
      <c r="L2" s="10"/>
      <c r="M2" s="9"/>
      <c r="N2" s="10">
        <v>1</v>
      </c>
      <c r="O2" s="10"/>
      <c r="P2" s="10"/>
      <c r="Q2" s="10">
        <v>0</v>
      </c>
      <c r="R2" s="10">
        <v>1</v>
      </c>
      <c r="S2" s="10"/>
      <c r="T2" s="10">
        <v>0</v>
      </c>
      <c r="U2" s="9">
        <v>0</v>
      </c>
      <c r="V2" s="11">
        <v>0</v>
      </c>
      <c r="W2" s="76">
        <v>4.3</v>
      </c>
      <c r="X2" s="78"/>
    </row>
    <row r="3" spans="1:25" x14ac:dyDescent="0.25">
      <c r="A3" s="2">
        <v>37</v>
      </c>
      <c r="B3" s="9"/>
      <c r="C3" s="9"/>
      <c r="D3" s="9"/>
      <c r="E3" s="10"/>
      <c r="F3" s="10"/>
      <c r="G3" s="10"/>
      <c r="H3" s="10">
        <v>1</v>
      </c>
      <c r="I3" s="10"/>
      <c r="J3" s="10"/>
      <c r="K3" s="10">
        <v>1</v>
      </c>
      <c r="L3" s="10"/>
      <c r="M3" s="9"/>
      <c r="N3" s="10">
        <v>0</v>
      </c>
      <c r="O3" s="10">
        <v>0</v>
      </c>
      <c r="P3" s="10">
        <v>1</v>
      </c>
      <c r="Q3" s="10">
        <v>0</v>
      </c>
      <c r="R3" s="10">
        <v>0</v>
      </c>
      <c r="S3" s="10">
        <v>1</v>
      </c>
      <c r="T3" s="10"/>
      <c r="U3" s="9"/>
      <c r="V3" s="11"/>
      <c r="W3" s="76">
        <v>4.3</v>
      </c>
      <c r="X3" s="78"/>
    </row>
    <row r="4" spans="1:25" x14ac:dyDescent="0.25">
      <c r="A4" s="2">
        <v>108</v>
      </c>
      <c r="B4" s="10"/>
      <c r="C4" s="10"/>
      <c r="D4" s="10"/>
      <c r="E4" s="10"/>
      <c r="F4" s="10"/>
      <c r="G4" s="10"/>
      <c r="H4" s="10">
        <v>0</v>
      </c>
      <c r="I4" s="10">
        <v>1</v>
      </c>
      <c r="J4" s="10"/>
      <c r="K4" s="10">
        <v>0</v>
      </c>
      <c r="L4" s="10">
        <v>1</v>
      </c>
      <c r="M4" s="10"/>
      <c r="N4" s="10">
        <v>0</v>
      </c>
      <c r="O4" s="10">
        <v>1</v>
      </c>
      <c r="P4" s="10"/>
      <c r="Q4" s="10">
        <v>0</v>
      </c>
      <c r="R4" s="10">
        <v>0</v>
      </c>
      <c r="S4" s="10">
        <v>0</v>
      </c>
      <c r="T4" s="10"/>
      <c r="U4" s="10"/>
      <c r="V4" s="11"/>
      <c r="W4" s="77">
        <v>4.0999999999999996</v>
      </c>
      <c r="X4" s="78"/>
    </row>
    <row r="5" spans="1:25" x14ac:dyDescent="0.25">
      <c r="A5" s="2">
        <v>11</v>
      </c>
      <c r="B5" s="10"/>
      <c r="C5" s="10"/>
      <c r="D5" s="10"/>
      <c r="E5" s="10"/>
      <c r="F5" s="10"/>
      <c r="G5" s="10"/>
      <c r="H5" s="10">
        <v>1</v>
      </c>
      <c r="I5" s="10"/>
      <c r="J5" s="10"/>
      <c r="K5" s="10">
        <v>1</v>
      </c>
      <c r="L5" s="10"/>
      <c r="M5" s="10"/>
      <c r="N5" s="10">
        <v>0</v>
      </c>
      <c r="O5" s="10">
        <v>0</v>
      </c>
      <c r="P5" s="10">
        <v>0</v>
      </c>
      <c r="Q5" s="10"/>
      <c r="R5" s="10"/>
      <c r="S5" s="10"/>
      <c r="T5" s="10"/>
      <c r="U5" s="10"/>
      <c r="V5" s="11"/>
      <c r="W5" s="77">
        <v>4</v>
      </c>
      <c r="X5" s="78"/>
    </row>
    <row r="6" spans="1:25" x14ac:dyDescent="0.25">
      <c r="A6" s="2">
        <v>54</v>
      </c>
      <c r="B6" s="10"/>
      <c r="C6" s="10"/>
      <c r="D6" s="10"/>
      <c r="E6" s="10"/>
      <c r="F6" s="10"/>
      <c r="G6" s="10"/>
      <c r="H6" s="10">
        <v>1</v>
      </c>
      <c r="I6" s="10"/>
      <c r="J6" s="10"/>
      <c r="K6" s="10">
        <v>0</v>
      </c>
      <c r="L6" s="10">
        <v>0</v>
      </c>
      <c r="M6" s="10">
        <v>1</v>
      </c>
      <c r="N6" s="10">
        <v>0</v>
      </c>
      <c r="O6" s="10">
        <v>0</v>
      </c>
      <c r="P6" s="10">
        <v>0</v>
      </c>
      <c r="Q6" s="10"/>
      <c r="R6" s="10"/>
      <c r="S6" s="10"/>
      <c r="T6" s="10"/>
      <c r="U6" s="10"/>
      <c r="V6" s="11"/>
      <c r="W6" s="77">
        <v>4</v>
      </c>
      <c r="X6" s="78"/>
    </row>
    <row r="7" spans="1:25" x14ac:dyDescent="0.25">
      <c r="A7" s="2">
        <v>49</v>
      </c>
      <c r="B7" s="10"/>
      <c r="C7" s="10"/>
      <c r="D7" s="10"/>
      <c r="E7" s="10">
        <v>0</v>
      </c>
      <c r="F7" s="10">
        <v>1</v>
      </c>
      <c r="G7" s="10"/>
      <c r="H7" s="10">
        <v>0</v>
      </c>
      <c r="I7" s="10">
        <v>1</v>
      </c>
      <c r="J7" s="10"/>
      <c r="K7" s="10">
        <v>0</v>
      </c>
      <c r="L7" s="10">
        <v>0</v>
      </c>
      <c r="M7" s="10">
        <v>0</v>
      </c>
      <c r="N7" s="10"/>
      <c r="O7" s="10"/>
      <c r="P7" s="10"/>
      <c r="Q7" s="10"/>
      <c r="R7" s="10"/>
      <c r="S7" s="10"/>
      <c r="T7" s="10"/>
      <c r="U7" s="10"/>
      <c r="V7" s="11"/>
      <c r="W7" s="77">
        <v>3.8</v>
      </c>
      <c r="X7" s="78"/>
    </row>
    <row r="8" spans="1:25" x14ac:dyDescent="0.25">
      <c r="A8" s="2">
        <v>295</v>
      </c>
      <c r="B8" s="10"/>
      <c r="C8" s="10"/>
      <c r="D8" s="10"/>
      <c r="E8" s="10">
        <v>0</v>
      </c>
      <c r="F8" s="10">
        <v>1</v>
      </c>
      <c r="G8" s="10"/>
      <c r="H8" s="10">
        <v>0</v>
      </c>
      <c r="I8" s="10">
        <v>0</v>
      </c>
      <c r="J8" s="10">
        <v>1</v>
      </c>
      <c r="K8" s="10">
        <v>0</v>
      </c>
      <c r="L8" s="10">
        <v>0</v>
      </c>
      <c r="M8" s="10">
        <v>0</v>
      </c>
      <c r="N8" s="10"/>
      <c r="O8" s="10"/>
      <c r="P8" s="10"/>
      <c r="Q8" s="10"/>
      <c r="R8" s="10"/>
      <c r="S8" s="10"/>
      <c r="T8" s="10"/>
      <c r="U8" s="10"/>
      <c r="V8" s="11"/>
      <c r="W8" s="77">
        <v>3.8</v>
      </c>
      <c r="X8" s="78"/>
    </row>
    <row r="9" spans="1:25" x14ac:dyDescent="0.25">
      <c r="A9" s="2">
        <v>5</v>
      </c>
      <c r="B9" s="9">
        <v>1</v>
      </c>
      <c r="C9" s="10"/>
      <c r="D9" s="10"/>
      <c r="E9" s="10">
        <v>0</v>
      </c>
      <c r="F9" s="10">
        <v>0</v>
      </c>
      <c r="G9" s="10">
        <v>1</v>
      </c>
      <c r="H9" s="10">
        <v>0</v>
      </c>
      <c r="I9" s="9">
        <v>0</v>
      </c>
      <c r="J9" s="9">
        <v>0</v>
      </c>
      <c r="K9" s="10"/>
      <c r="L9" s="10"/>
      <c r="M9" s="9"/>
      <c r="N9" s="10"/>
      <c r="O9" s="10"/>
      <c r="P9" s="10"/>
      <c r="Q9" s="10"/>
      <c r="R9" s="10"/>
      <c r="S9" s="10"/>
      <c r="T9" s="10"/>
      <c r="U9" s="9"/>
      <c r="V9" s="11"/>
      <c r="W9" s="77">
        <v>3.7</v>
      </c>
      <c r="X9" s="78"/>
    </row>
    <row r="10" spans="1:25" x14ac:dyDescent="0.25">
      <c r="A10" s="2">
        <v>7</v>
      </c>
      <c r="B10" s="9">
        <v>1</v>
      </c>
      <c r="C10" s="10"/>
      <c r="D10" s="10"/>
      <c r="E10" s="10">
        <v>0</v>
      </c>
      <c r="F10" s="10">
        <v>0</v>
      </c>
      <c r="G10" s="10">
        <v>0</v>
      </c>
      <c r="H10" s="10"/>
      <c r="I10" s="9"/>
      <c r="J10" s="10"/>
      <c r="K10" s="10"/>
      <c r="L10" s="10"/>
      <c r="M10" s="9"/>
      <c r="N10" s="10"/>
      <c r="O10" s="10"/>
      <c r="P10" s="10"/>
      <c r="Q10" s="10"/>
      <c r="R10" s="10"/>
      <c r="S10" s="10"/>
      <c r="T10" s="10"/>
      <c r="U10" s="9"/>
      <c r="V10" s="11"/>
      <c r="W10" s="77">
        <v>3.5</v>
      </c>
      <c r="X10" s="78"/>
    </row>
    <row r="11" spans="1:25" x14ac:dyDescent="0.25">
      <c r="A11" s="2">
        <v>25</v>
      </c>
      <c r="B11" s="9">
        <v>1</v>
      </c>
      <c r="C11" s="10"/>
      <c r="D11" s="10"/>
      <c r="E11" s="10">
        <v>0</v>
      </c>
      <c r="F11" s="10">
        <v>0</v>
      </c>
      <c r="G11" s="10">
        <v>0</v>
      </c>
      <c r="H11" s="10"/>
      <c r="I11" s="10"/>
      <c r="J11" s="10"/>
      <c r="K11" s="10"/>
      <c r="L11" s="10"/>
      <c r="M11" s="9"/>
      <c r="N11" s="10"/>
      <c r="O11" s="10"/>
      <c r="P11" s="10"/>
      <c r="Q11" s="10"/>
      <c r="R11" s="10"/>
      <c r="S11" s="10"/>
      <c r="T11" s="10"/>
      <c r="U11" s="9"/>
      <c r="V11" s="11"/>
      <c r="W11" s="77">
        <v>3.5</v>
      </c>
      <c r="X11" s="78"/>
    </row>
    <row r="12" spans="1:25" x14ac:dyDescent="0.25">
      <c r="A12" s="2">
        <v>35</v>
      </c>
      <c r="B12" s="9">
        <v>0</v>
      </c>
      <c r="C12" s="10">
        <v>1</v>
      </c>
      <c r="D12" s="10"/>
      <c r="E12" s="10">
        <v>0</v>
      </c>
      <c r="F12" s="10">
        <v>0</v>
      </c>
      <c r="G12" s="10">
        <v>0</v>
      </c>
      <c r="H12" s="10"/>
      <c r="I12" s="9"/>
      <c r="J12" s="9"/>
      <c r="K12" s="10"/>
      <c r="L12" s="10"/>
      <c r="M12" s="9"/>
      <c r="N12" s="10"/>
      <c r="O12" s="10"/>
      <c r="P12" s="10"/>
      <c r="Q12" s="10"/>
      <c r="R12" s="10"/>
      <c r="S12" s="10"/>
      <c r="T12" s="10"/>
      <c r="U12" s="9"/>
      <c r="V12" s="11"/>
      <c r="W12" s="77">
        <v>3.5</v>
      </c>
      <c r="X12" s="78"/>
    </row>
    <row r="13" spans="1:25" x14ac:dyDescent="0.25">
      <c r="A13" s="2">
        <v>82</v>
      </c>
      <c r="B13" s="9">
        <v>0</v>
      </c>
      <c r="C13" s="9">
        <v>0</v>
      </c>
      <c r="D13" s="71">
        <v>1</v>
      </c>
      <c r="E13" s="10">
        <v>0</v>
      </c>
      <c r="F13" s="10">
        <v>0</v>
      </c>
      <c r="G13" s="10">
        <v>0</v>
      </c>
      <c r="H13" s="10"/>
      <c r="I13" s="10"/>
      <c r="J13" s="10"/>
      <c r="K13" s="10"/>
      <c r="L13" s="10"/>
      <c r="M13" s="9"/>
      <c r="N13" s="10"/>
      <c r="O13" s="10"/>
      <c r="P13" s="10"/>
      <c r="Q13" s="10"/>
      <c r="R13" s="10"/>
      <c r="S13" s="10"/>
      <c r="T13" s="10"/>
      <c r="U13" s="9"/>
      <c r="V13" s="11"/>
      <c r="W13" s="77">
        <v>3.5</v>
      </c>
      <c r="X13" s="78"/>
    </row>
    <row r="14" spans="1:25" ht="15.75" customHeight="1" x14ac:dyDescent="0.2">
      <c r="D14" s="75">
        <f>SUM($B$2:$D$13)</f>
        <v>5</v>
      </c>
      <c r="G14" s="74"/>
      <c r="J14" s="74"/>
      <c r="M14" s="74"/>
      <c r="P14" s="74"/>
      <c r="S14" s="74"/>
      <c r="V14" s="74"/>
    </row>
  </sheetData>
  <sortState ref="A2:W13">
    <sortCondition descending="1" ref="W2:W13"/>
  </sortState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ColWidth="9.28515625" defaultRowHeight="15.75" customHeight="1" x14ac:dyDescent="0.2"/>
  <cols>
    <col min="1" max="1" width="10.7109375" customWidth="1"/>
    <col min="2" max="7" width="14.5703125" customWidth="1"/>
  </cols>
  <sheetData>
    <row r="1" spans="1:8" ht="29.25" customHeight="1" x14ac:dyDescent="0.2">
      <c r="A1" s="56" t="s">
        <v>7</v>
      </c>
      <c r="B1" s="56" t="s">
        <v>87</v>
      </c>
      <c r="C1" s="56" t="s">
        <v>89</v>
      </c>
      <c r="D1" s="56" t="s">
        <v>90</v>
      </c>
      <c r="E1" s="56" t="s">
        <v>91</v>
      </c>
      <c r="F1" s="56" t="s">
        <v>92</v>
      </c>
      <c r="G1" s="56" t="s">
        <v>93</v>
      </c>
      <c r="H1" s="12"/>
    </row>
    <row r="2" spans="1:8" x14ac:dyDescent="0.25">
      <c r="A2" s="2">
        <v>21</v>
      </c>
      <c r="B2" s="5">
        <v>0</v>
      </c>
      <c r="C2" s="5">
        <v>41.17</v>
      </c>
      <c r="D2" s="5">
        <v>0</v>
      </c>
      <c r="E2" s="5">
        <v>39.520000000000003</v>
      </c>
      <c r="F2" s="5">
        <v>0</v>
      </c>
      <c r="G2" s="5">
        <v>0</v>
      </c>
      <c r="H2" s="15"/>
    </row>
    <row r="3" spans="1:8" x14ac:dyDescent="0.25">
      <c r="A3" s="2">
        <v>85</v>
      </c>
      <c r="B3" s="5">
        <v>46.19</v>
      </c>
      <c r="C3" s="5">
        <v>45.51</v>
      </c>
      <c r="D3" s="5">
        <v>44.82</v>
      </c>
      <c r="E3" s="5">
        <v>45.12</v>
      </c>
      <c r="F3" s="5">
        <v>0</v>
      </c>
      <c r="G3" s="5">
        <v>46.59</v>
      </c>
      <c r="H3" s="15"/>
    </row>
    <row r="4" spans="1:8" x14ac:dyDescent="0.25">
      <c r="A4" s="2">
        <v>86</v>
      </c>
      <c r="B4" s="5">
        <v>43.41</v>
      </c>
      <c r="C4" s="5">
        <v>0</v>
      </c>
      <c r="D4" s="5">
        <v>45.94</v>
      </c>
      <c r="E4" s="5">
        <v>47.08</v>
      </c>
      <c r="F4" s="5">
        <v>47.84</v>
      </c>
      <c r="G4" s="5">
        <v>49.09</v>
      </c>
      <c r="H4" s="12"/>
    </row>
    <row r="5" spans="1:8" x14ac:dyDescent="0.25">
      <c r="A5" s="2">
        <v>221</v>
      </c>
      <c r="B5" s="5">
        <v>47.91</v>
      </c>
      <c r="C5" s="5">
        <v>51.36</v>
      </c>
      <c r="D5" s="5">
        <v>0</v>
      </c>
      <c r="E5" s="5">
        <v>48.05</v>
      </c>
      <c r="F5" s="5">
        <v>51.94</v>
      </c>
      <c r="G5" s="5">
        <v>0</v>
      </c>
      <c r="H5" s="15"/>
    </row>
    <row r="6" spans="1:8" x14ac:dyDescent="0.25">
      <c r="A6" s="2">
        <v>274</v>
      </c>
      <c r="B6" s="5">
        <v>46.5</v>
      </c>
      <c r="C6" s="5">
        <v>0</v>
      </c>
      <c r="D6" s="5">
        <v>47.65</v>
      </c>
      <c r="E6" s="5">
        <v>0</v>
      </c>
      <c r="F6" s="5">
        <v>45.43</v>
      </c>
      <c r="G6" s="5">
        <v>0</v>
      </c>
      <c r="H6" s="15"/>
    </row>
    <row r="7" spans="1:8" x14ac:dyDescent="0.25">
      <c r="A7" s="2">
        <v>287</v>
      </c>
      <c r="B7" s="5">
        <v>39.43</v>
      </c>
      <c r="C7" s="5">
        <v>0</v>
      </c>
      <c r="D7" s="5">
        <v>0</v>
      </c>
      <c r="E7" s="5">
        <v>40.479999999999997</v>
      </c>
      <c r="F7" s="5">
        <v>0</v>
      </c>
      <c r="G7" s="5">
        <v>0</v>
      </c>
      <c r="H7" s="15"/>
    </row>
    <row r="8" spans="1:8" x14ac:dyDescent="0.25">
      <c r="A8" s="2">
        <v>288</v>
      </c>
      <c r="B8" s="5">
        <v>0</v>
      </c>
      <c r="C8" s="5">
        <v>43.39</v>
      </c>
      <c r="D8" s="5">
        <v>43.31</v>
      </c>
      <c r="E8" s="5">
        <v>39.21</v>
      </c>
      <c r="F8" s="5">
        <v>41.56</v>
      </c>
      <c r="G8" s="5">
        <v>41.7</v>
      </c>
      <c r="H8" s="15"/>
    </row>
    <row r="9" spans="1:8" x14ac:dyDescent="0.25">
      <c r="A9" s="2">
        <v>296</v>
      </c>
      <c r="B9" s="5">
        <v>41.95</v>
      </c>
      <c r="C9" s="5">
        <v>39.799999999999997</v>
      </c>
      <c r="D9" s="5">
        <v>0</v>
      </c>
      <c r="E9" s="5">
        <v>44.82</v>
      </c>
      <c r="F9" s="5">
        <v>0</v>
      </c>
      <c r="G9" s="5">
        <v>0</v>
      </c>
      <c r="H9" s="15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ColWidth="14.42578125" defaultRowHeight="15.75" customHeight="1" x14ac:dyDescent="0.2"/>
  <cols>
    <col min="1" max="1" width="11.28515625" customWidth="1"/>
    <col min="2" max="7" width="14.7109375" customWidth="1"/>
  </cols>
  <sheetData>
    <row r="1" spans="1:7" ht="29.25" customHeight="1" x14ac:dyDescent="0.2">
      <c r="A1" s="56" t="s">
        <v>7</v>
      </c>
      <c r="B1" s="56" t="s">
        <v>87</v>
      </c>
      <c r="C1" s="56" t="s">
        <v>89</v>
      </c>
      <c r="D1" s="56" t="s">
        <v>90</v>
      </c>
      <c r="E1" s="56" t="s">
        <v>91</v>
      </c>
      <c r="F1" s="56" t="s">
        <v>92</v>
      </c>
      <c r="G1" s="56" t="s">
        <v>93</v>
      </c>
    </row>
    <row r="2" spans="1:7" x14ac:dyDescent="0.25">
      <c r="A2" s="2">
        <v>16</v>
      </c>
      <c r="B2" s="5">
        <v>49.49</v>
      </c>
      <c r="C2" s="5">
        <v>50.58</v>
      </c>
      <c r="D2" s="5">
        <v>51.68</v>
      </c>
      <c r="E2" s="5">
        <v>49.96</v>
      </c>
      <c r="F2" s="5">
        <v>0</v>
      </c>
      <c r="G2" s="5">
        <v>0</v>
      </c>
    </row>
    <row r="3" spans="1:7" x14ac:dyDescent="0.25">
      <c r="A3" s="2">
        <v>40</v>
      </c>
      <c r="B3" s="5">
        <v>0</v>
      </c>
      <c r="C3" s="5">
        <v>60.6</v>
      </c>
      <c r="D3" s="5">
        <v>60.71</v>
      </c>
      <c r="E3" s="5">
        <v>60.71</v>
      </c>
      <c r="F3" s="5">
        <v>64.06</v>
      </c>
      <c r="G3" s="5">
        <v>64.41</v>
      </c>
    </row>
    <row r="4" spans="1:7" x14ac:dyDescent="0.25">
      <c r="A4" s="2">
        <v>43</v>
      </c>
      <c r="B4" s="5">
        <v>58.7</v>
      </c>
      <c r="C4" s="5">
        <v>61.82</v>
      </c>
      <c r="D4" s="5">
        <v>0</v>
      </c>
      <c r="E4" s="5">
        <v>61.07</v>
      </c>
      <c r="F4" s="5">
        <v>0</v>
      </c>
      <c r="G4" s="5">
        <v>0</v>
      </c>
    </row>
    <row r="5" spans="1:7" x14ac:dyDescent="0.25">
      <c r="A5" s="2">
        <v>44</v>
      </c>
      <c r="B5" s="5">
        <v>63.42</v>
      </c>
      <c r="C5" s="5">
        <v>0</v>
      </c>
      <c r="D5" s="5">
        <v>59.65</v>
      </c>
      <c r="E5" s="5">
        <v>0</v>
      </c>
      <c r="F5" s="5">
        <v>0</v>
      </c>
      <c r="G5" s="5">
        <v>0</v>
      </c>
    </row>
    <row r="6" spans="1:7" x14ac:dyDescent="0.25">
      <c r="A6" s="2">
        <v>57</v>
      </c>
      <c r="B6" s="5">
        <v>46.6</v>
      </c>
      <c r="C6" s="5">
        <v>49.06</v>
      </c>
      <c r="D6" s="5">
        <v>49.58</v>
      </c>
      <c r="E6" s="5">
        <v>51.95</v>
      </c>
      <c r="F6" s="5">
        <v>51.66</v>
      </c>
      <c r="G6" s="5">
        <v>47.87</v>
      </c>
    </row>
    <row r="7" spans="1:7" x14ac:dyDescent="0.25">
      <c r="A7" s="2">
        <v>82</v>
      </c>
      <c r="B7" s="5">
        <v>44.2</v>
      </c>
      <c r="C7" s="5">
        <v>0</v>
      </c>
      <c r="D7" s="5">
        <v>40.24</v>
      </c>
      <c r="E7" s="5">
        <v>41.43</v>
      </c>
      <c r="F7" s="5">
        <v>0</v>
      </c>
      <c r="G7" s="5">
        <v>40.85</v>
      </c>
    </row>
    <row r="8" spans="1:7" x14ac:dyDescent="0.25">
      <c r="A8" s="2">
        <v>91</v>
      </c>
      <c r="B8" s="5">
        <v>65.14</v>
      </c>
      <c r="C8" s="5">
        <v>0</v>
      </c>
      <c r="D8" s="5">
        <v>70.5</v>
      </c>
      <c r="E8" s="5">
        <v>72.22</v>
      </c>
      <c r="F8" s="5">
        <v>0</v>
      </c>
      <c r="G8" s="5">
        <v>0</v>
      </c>
    </row>
    <row r="9" spans="1:7" x14ac:dyDescent="0.25">
      <c r="A9" s="2">
        <v>200</v>
      </c>
      <c r="B9" s="5">
        <v>41.98</v>
      </c>
      <c r="C9" s="5">
        <v>48.13</v>
      </c>
      <c r="D9" s="5">
        <v>0</v>
      </c>
      <c r="E9" s="5">
        <v>0</v>
      </c>
      <c r="F9" s="5">
        <v>0</v>
      </c>
      <c r="G9" s="5">
        <v>43.05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5"/>
  <sheetViews>
    <sheetView zoomScaleNormal="100" workbookViewId="0">
      <pane ySplit="2" topLeftCell="A42" activePane="bottomLeft" state="frozen"/>
      <selection pane="bottomLeft"/>
    </sheetView>
  </sheetViews>
  <sheetFormatPr defaultColWidth="8.85546875" defaultRowHeight="12.75" x14ac:dyDescent="0.2"/>
  <cols>
    <col min="1" max="1" width="8.85546875" style="31"/>
    <col min="2" max="2" width="15" style="30" customWidth="1"/>
    <col min="3" max="5" width="8.85546875" style="30"/>
    <col min="6" max="6" width="15.140625" style="30" customWidth="1"/>
    <col min="7" max="7" width="10.5703125" style="30" customWidth="1"/>
    <col min="8" max="8" width="12.140625" style="30" customWidth="1"/>
    <col min="9" max="9" width="13.140625" style="30" customWidth="1"/>
    <col min="10" max="16384" width="8.85546875" style="30"/>
  </cols>
  <sheetData>
    <row r="1" spans="1:13" s="93" customFormat="1" ht="38.450000000000003" customHeight="1" x14ac:dyDescent="0.2">
      <c r="A1" s="55" t="s">
        <v>33</v>
      </c>
      <c r="B1" s="55" t="s">
        <v>78</v>
      </c>
      <c r="C1" s="55" t="s">
        <v>44</v>
      </c>
      <c r="D1" s="55" t="s">
        <v>45</v>
      </c>
      <c r="E1" s="55" t="s">
        <v>68</v>
      </c>
      <c r="F1" s="55" t="s">
        <v>77</v>
      </c>
      <c r="G1" s="55" t="s">
        <v>67</v>
      </c>
      <c r="H1" s="56" t="s">
        <v>66</v>
      </c>
    </row>
    <row r="2" spans="1:13" ht="15" x14ac:dyDescent="0.25">
      <c r="A2" s="51">
        <v>2</v>
      </c>
      <c r="B2" s="52" t="s">
        <v>13</v>
      </c>
      <c r="C2" s="102">
        <v>8.77E-3</v>
      </c>
      <c r="D2" s="102">
        <v>9.1299999999999992E-3</v>
      </c>
      <c r="E2" s="102">
        <v>9.1299999999999992E-3</v>
      </c>
      <c r="F2" s="80"/>
      <c r="G2" s="52"/>
      <c r="I2" s="33"/>
      <c r="J2" s="32"/>
      <c r="L2" s="33"/>
      <c r="M2" s="33"/>
    </row>
    <row r="3" spans="1:13" ht="15" x14ac:dyDescent="0.25">
      <c r="A3" s="51">
        <v>3</v>
      </c>
      <c r="B3" s="52" t="s">
        <v>13</v>
      </c>
      <c r="C3" s="102">
        <v>5.6299999999999996E-3</v>
      </c>
      <c r="D3" s="102">
        <v>5.64E-3</v>
      </c>
      <c r="E3" s="102">
        <v>5.5300000000000002E-3</v>
      </c>
      <c r="H3" s="33"/>
      <c r="I3" s="33"/>
      <c r="L3" s="33"/>
      <c r="M3" s="33"/>
    </row>
    <row r="4" spans="1:13" ht="15" x14ac:dyDescent="0.25">
      <c r="A4" s="51">
        <v>4</v>
      </c>
      <c r="B4" s="52" t="s">
        <v>18</v>
      </c>
      <c r="C4" s="102">
        <v>1.1440000000000001E-2</v>
      </c>
      <c r="D4" s="102"/>
      <c r="E4" s="102"/>
      <c r="H4" s="33"/>
      <c r="I4" s="33"/>
      <c r="L4" s="33"/>
      <c r="M4" s="33"/>
    </row>
    <row r="5" spans="1:13" ht="15" x14ac:dyDescent="0.25">
      <c r="A5" s="51">
        <v>7</v>
      </c>
      <c r="B5" s="52" t="s">
        <v>18</v>
      </c>
      <c r="C5" s="102">
        <v>6.79E-3</v>
      </c>
      <c r="D5" s="102">
        <v>7.4700000000000001E-3</v>
      </c>
      <c r="E5" s="102">
        <v>7.4999999999999997E-3</v>
      </c>
      <c r="H5" s="33"/>
      <c r="I5" s="33"/>
      <c r="L5" s="33"/>
      <c r="M5" s="33"/>
    </row>
    <row r="6" spans="1:13" ht="15" x14ac:dyDescent="0.25">
      <c r="A6" s="51">
        <v>11</v>
      </c>
      <c r="B6" s="52" t="s">
        <v>18</v>
      </c>
      <c r="C6" s="102">
        <v>8.4499999999999992E-3</v>
      </c>
      <c r="D6" s="102">
        <v>8.7500000000000008E-3</v>
      </c>
      <c r="E6" s="102">
        <v>8.8400000000000006E-3</v>
      </c>
      <c r="H6" s="33"/>
      <c r="I6" s="33"/>
      <c r="L6" s="33"/>
      <c r="M6" s="33"/>
    </row>
    <row r="7" spans="1:13" ht="15" x14ac:dyDescent="0.25">
      <c r="A7" s="51">
        <v>14</v>
      </c>
      <c r="B7" s="52" t="s">
        <v>37</v>
      </c>
      <c r="C7" s="102">
        <v>8.1399999999999997E-3</v>
      </c>
      <c r="D7" s="102">
        <v>8.7399999999999995E-3</v>
      </c>
      <c r="E7" s="102">
        <v>8.7500000000000008E-3</v>
      </c>
      <c r="H7" s="33"/>
      <c r="I7" s="33"/>
      <c r="L7" s="33"/>
      <c r="M7" s="33"/>
    </row>
    <row r="8" spans="1:13" ht="15" x14ac:dyDescent="0.25">
      <c r="A8" s="51">
        <v>16</v>
      </c>
      <c r="B8" s="52" t="s">
        <v>13</v>
      </c>
      <c r="C8" s="102">
        <v>6.3899999999999998E-3</v>
      </c>
      <c r="D8" s="102">
        <v>7.1900000000000002E-3</v>
      </c>
      <c r="E8" s="102">
        <v>6.9899999999999997E-3</v>
      </c>
      <c r="H8" s="33"/>
      <c r="I8" s="33"/>
      <c r="L8" s="33"/>
      <c r="M8" s="33"/>
    </row>
    <row r="9" spans="1:13" ht="15" x14ac:dyDescent="0.25">
      <c r="A9" s="51">
        <v>28</v>
      </c>
      <c r="B9" s="52" t="s">
        <v>26</v>
      </c>
      <c r="C9" s="102">
        <v>6.6E-3</v>
      </c>
      <c r="D9" s="102">
        <v>7.0699999999999999E-3</v>
      </c>
      <c r="E9" s="102">
        <v>6.9899999999999997E-3</v>
      </c>
      <c r="H9" s="33"/>
      <c r="I9" s="33"/>
      <c r="L9" s="33"/>
      <c r="M9" s="33"/>
    </row>
    <row r="10" spans="1:13" ht="15" x14ac:dyDescent="0.25">
      <c r="A10" s="51">
        <v>29</v>
      </c>
      <c r="B10" s="52" t="s">
        <v>13</v>
      </c>
      <c r="C10" s="102">
        <v>7.1399999999999996E-3</v>
      </c>
      <c r="D10" s="102">
        <v>7.5199999999999998E-3</v>
      </c>
      <c r="E10" s="102">
        <v>7.3600000000000002E-3</v>
      </c>
      <c r="H10" s="33"/>
      <c r="I10" s="33"/>
      <c r="L10" s="33"/>
      <c r="M10" s="33"/>
    </row>
    <row r="11" spans="1:13" ht="15" x14ac:dyDescent="0.25">
      <c r="A11" s="51">
        <v>33</v>
      </c>
      <c r="B11" s="52" t="s">
        <v>13</v>
      </c>
      <c r="C11" s="102">
        <v>7.1999999999999998E-3</v>
      </c>
      <c r="D11" s="102">
        <v>7.6400000000000001E-3</v>
      </c>
      <c r="E11" s="102">
        <v>7.5100000000000002E-3</v>
      </c>
      <c r="H11" s="33"/>
      <c r="I11" s="33"/>
      <c r="L11" s="33"/>
      <c r="M11" s="33"/>
    </row>
    <row r="12" spans="1:13" ht="15" x14ac:dyDescent="0.25">
      <c r="A12" s="51">
        <v>35</v>
      </c>
      <c r="B12" s="52" t="s">
        <v>13</v>
      </c>
      <c r="C12" s="102">
        <v>6.8399999999999997E-3</v>
      </c>
      <c r="D12" s="102">
        <v>7.2300000000000003E-3</v>
      </c>
      <c r="E12" s="102">
        <v>7.2300000000000003E-3</v>
      </c>
      <c r="H12" s="33"/>
      <c r="I12" s="33"/>
      <c r="L12" s="33"/>
      <c r="M12" s="33"/>
    </row>
    <row r="13" spans="1:13" ht="15" x14ac:dyDescent="0.25">
      <c r="A13" s="51">
        <v>40</v>
      </c>
      <c r="B13" s="52" t="s">
        <v>18</v>
      </c>
      <c r="C13" s="102">
        <v>6.3800000000000003E-3</v>
      </c>
      <c r="D13" s="102">
        <v>6.7000000000000002E-3</v>
      </c>
      <c r="E13" s="102">
        <v>6.5599999999999999E-3</v>
      </c>
      <c r="H13" s="33"/>
      <c r="I13" s="33"/>
      <c r="L13" s="33"/>
      <c r="M13" s="33"/>
    </row>
    <row r="14" spans="1:13" ht="15" x14ac:dyDescent="0.25">
      <c r="A14" s="51">
        <v>41</v>
      </c>
      <c r="B14" s="52" t="s">
        <v>13</v>
      </c>
      <c r="C14" s="102">
        <v>8.09E-3</v>
      </c>
      <c r="D14" s="102">
        <v>8.6899999999999998E-3</v>
      </c>
      <c r="E14" s="102"/>
      <c r="H14" s="33"/>
      <c r="I14" s="33"/>
      <c r="L14" s="33"/>
      <c r="M14" s="33"/>
    </row>
    <row r="15" spans="1:13" ht="15" x14ac:dyDescent="0.25">
      <c r="A15" s="51">
        <v>45</v>
      </c>
      <c r="B15" s="52" t="s">
        <v>24</v>
      </c>
      <c r="C15" s="102">
        <v>5.7800000000000004E-3</v>
      </c>
      <c r="D15" s="102">
        <v>5.94E-3</v>
      </c>
      <c r="E15" s="102">
        <v>5.7800000000000004E-3</v>
      </c>
      <c r="H15" s="33"/>
      <c r="I15" s="33"/>
      <c r="L15" s="33"/>
      <c r="M15" s="33"/>
    </row>
    <row r="16" spans="1:13" ht="15" x14ac:dyDescent="0.25">
      <c r="A16" s="51">
        <v>48</v>
      </c>
      <c r="B16" s="52" t="s">
        <v>13</v>
      </c>
      <c r="C16" s="102">
        <v>7.9100000000000004E-3</v>
      </c>
      <c r="D16" s="102">
        <v>7.79E-3</v>
      </c>
      <c r="E16" s="102">
        <v>7.9399999999999991E-3</v>
      </c>
      <c r="H16" s="33"/>
      <c r="I16" s="33"/>
      <c r="L16" s="33"/>
      <c r="M16" s="33"/>
    </row>
    <row r="17" spans="1:13" ht="15" x14ac:dyDescent="0.25">
      <c r="A17" s="51">
        <v>52</v>
      </c>
      <c r="B17" s="52" t="s">
        <v>42</v>
      </c>
      <c r="C17" s="102">
        <v>6.3499999999999997E-3</v>
      </c>
      <c r="D17" s="102">
        <v>6.8799999999999998E-3</v>
      </c>
      <c r="E17" s="102">
        <v>6.8500000000000002E-3</v>
      </c>
      <c r="H17" s="33"/>
      <c r="I17" s="33"/>
      <c r="L17" s="33"/>
      <c r="M17" s="33"/>
    </row>
    <row r="18" spans="1:13" ht="15" x14ac:dyDescent="0.25">
      <c r="A18" s="51">
        <v>53</v>
      </c>
      <c r="B18" s="52" t="s">
        <v>23</v>
      </c>
      <c r="C18" s="102">
        <v>6.4599999999999996E-3</v>
      </c>
      <c r="D18" s="102">
        <v>6.5500000000000003E-3</v>
      </c>
      <c r="E18" s="102">
        <v>6.45E-3</v>
      </c>
      <c r="H18" s="33"/>
      <c r="I18" s="33"/>
      <c r="L18" s="33"/>
      <c r="M18" s="33"/>
    </row>
    <row r="19" spans="1:13" ht="15" x14ac:dyDescent="0.25">
      <c r="A19" s="51">
        <v>54</v>
      </c>
      <c r="B19" s="52" t="s">
        <v>35</v>
      </c>
      <c r="C19" s="102">
        <v>7.1900000000000002E-3</v>
      </c>
      <c r="D19" s="102">
        <v>7.5500000000000003E-3</v>
      </c>
      <c r="E19" s="102">
        <v>7.79E-3</v>
      </c>
      <c r="H19" s="33"/>
      <c r="I19" s="33"/>
      <c r="L19" s="33"/>
      <c r="M19" s="33"/>
    </row>
    <row r="20" spans="1:13" ht="15" x14ac:dyDescent="0.25">
      <c r="A20" s="51">
        <v>56</v>
      </c>
      <c r="B20" s="52" t="s">
        <v>20</v>
      </c>
      <c r="C20" s="102">
        <v>7.2100000000000003E-3</v>
      </c>
      <c r="D20" s="102">
        <v>7.2199999999999999E-3</v>
      </c>
      <c r="E20" s="102">
        <v>7.1199999999999996E-3</v>
      </c>
      <c r="H20" s="33"/>
      <c r="I20" s="33"/>
      <c r="L20" s="33"/>
      <c r="M20" s="33"/>
    </row>
    <row r="21" spans="1:13" ht="15" x14ac:dyDescent="0.25">
      <c r="A21" s="51">
        <v>59</v>
      </c>
      <c r="B21" s="52" t="s">
        <v>13</v>
      </c>
      <c r="C21" s="102">
        <v>7.0299999999999998E-3</v>
      </c>
      <c r="D21" s="102">
        <v>7.2500000000000004E-3</v>
      </c>
      <c r="E21" s="102">
        <v>7.2700000000000004E-3</v>
      </c>
      <c r="H21" s="33"/>
      <c r="I21" s="33"/>
      <c r="L21" s="33"/>
      <c r="M21" s="33"/>
    </row>
    <row r="22" spans="1:13" ht="15" x14ac:dyDescent="0.25">
      <c r="A22" s="51">
        <v>62</v>
      </c>
      <c r="B22" s="52" t="s">
        <v>13</v>
      </c>
      <c r="C22" s="102">
        <v>7.1900000000000002E-3</v>
      </c>
      <c r="D22" s="102">
        <v>7.3600000000000002E-3</v>
      </c>
      <c r="E22" s="102">
        <v>7.3400000000000002E-3</v>
      </c>
      <c r="H22" s="33"/>
      <c r="I22" s="33"/>
      <c r="L22" s="33"/>
      <c r="M22" s="33"/>
    </row>
    <row r="23" spans="1:13" ht="15" x14ac:dyDescent="0.25">
      <c r="A23" s="51">
        <v>63</v>
      </c>
      <c r="B23" s="53" t="s">
        <v>26</v>
      </c>
      <c r="C23" s="102">
        <v>7.5599999999999999E-3</v>
      </c>
      <c r="D23" s="102">
        <v>8.5500000000000003E-3</v>
      </c>
      <c r="E23" s="102">
        <v>8.4600000000000005E-3</v>
      </c>
      <c r="H23" s="33"/>
      <c r="I23" s="33"/>
      <c r="L23" s="33"/>
      <c r="M23" s="33"/>
    </row>
    <row r="24" spans="1:13" ht="15" x14ac:dyDescent="0.25">
      <c r="A24" s="51">
        <v>64</v>
      </c>
      <c r="B24" s="52" t="s">
        <v>41</v>
      </c>
      <c r="C24" s="102">
        <v>6.5500000000000003E-3</v>
      </c>
      <c r="D24" s="102">
        <v>6.9300000000000004E-3</v>
      </c>
      <c r="E24" s="102">
        <v>7.1300000000000001E-3</v>
      </c>
      <c r="H24" s="33"/>
      <c r="I24" s="33"/>
      <c r="L24" s="33"/>
      <c r="M24" s="33"/>
    </row>
    <row r="25" spans="1:13" ht="15" x14ac:dyDescent="0.25">
      <c r="A25" s="51">
        <v>65</v>
      </c>
      <c r="B25" s="52" t="s">
        <v>13</v>
      </c>
      <c r="C25" s="102">
        <v>7.6400000000000001E-3</v>
      </c>
      <c r="D25" s="102">
        <v>7.7999999999999996E-3</v>
      </c>
      <c r="E25" s="102">
        <v>7.45E-3</v>
      </c>
      <c r="H25" s="33"/>
      <c r="I25" s="33"/>
      <c r="L25" s="33"/>
      <c r="M25" s="33"/>
    </row>
    <row r="26" spans="1:13" ht="15" x14ac:dyDescent="0.25">
      <c r="A26" s="51">
        <v>67</v>
      </c>
      <c r="B26" s="52" t="s">
        <v>12</v>
      </c>
      <c r="C26" s="102">
        <v>7.1799999999999998E-3</v>
      </c>
      <c r="D26" s="102">
        <v>7.6400000000000001E-3</v>
      </c>
      <c r="E26" s="102">
        <v>7.7799999999999996E-3</v>
      </c>
      <c r="H26" s="33"/>
      <c r="I26" s="33"/>
      <c r="L26" s="33"/>
      <c r="M26" s="33"/>
    </row>
    <row r="27" spans="1:13" ht="15" x14ac:dyDescent="0.25">
      <c r="A27" s="51">
        <v>69</v>
      </c>
      <c r="B27" s="52" t="s">
        <v>40</v>
      </c>
      <c r="C27" s="102">
        <v>6.7799999999999996E-3</v>
      </c>
      <c r="D27" s="102">
        <v>7.0600000000000003E-3</v>
      </c>
      <c r="E27" s="102">
        <v>6.9800000000000001E-3</v>
      </c>
      <c r="H27" s="33"/>
      <c r="I27" s="33"/>
      <c r="L27" s="33"/>
      <c r="M27" s="33"/>
    </row>
    <row r="28" spans="1:13" ht="15" x14ac:dyDescent="0.25">
      <c r="A28" s="51">
        <v>72</v>
      </c>
      <c r="B28" s="52" t="s">
        <v>23</v>
      </c>
      <c r="C28" s="102">
        <v>6.4799999999999996E-3</v>
      </c>
      <c r="D28" s="102">
        <v>7.1799999999999998E-3</v>
      </c>
      <c r="E28" s="102">
        <v>7.28E-3</v>
      </c>
      <c r="H28" s="33"/>
      <c r="I28" s="33"/>
      <c r="L28" s="33"/>
      <c r="M28" s="33"/>
    </row>
    <row r="29" spans="1:13" ht="15" x14ac:dyDescent="0.25">
      <c r="A29" s="51">
        <v>73</v>
      </c>
      <c r="B29" s="52" t="s">
        <v>18</v>
      </c>
      <c r="C29" s="102">
        <v>7.3499999999999998E-3</v>
      </c>
      <c r="D29" s="102">
        <v>8.4799999999999997E-3</v>
      </c>
      <c r="E29" s="102">
        <v>8.1700000000000002E-3</v>
      </c>
      <c r="H29" s="33"/>
      <c r="I29" s="33"/>
      <c r="L29" s="33"/>
      <c r="M29" s="33"/>
    </row>
    <row r="30" spans="1:13" ht="15" x14ac:dyDescent="0.25">
      <c r="A30" s="51">
        <v>76</v>
      </c>
      <c r="B30" s="52" t="s">
        <v>23</v>
      </c>
      <c r="C30" s="102">
        <v>8.2199999999999999E-3</v>
      </c>
      <c r="D30" s="102">
        <v>8.4499999999999992E-3</v>
      </c>
      <c r="E30" s="102">
        <v>8.3199999999999993E-3</v>
      </c>
      <c r="H30" s="33"/>
      <c r="I30" s="33"/>
      <c r="L30" s="33"/>
      <c r="M30" s="33"/>
    </row>
    <row r="31" spans="1:13" ht="15" x14ac:dyDescent="0.25">
      <c r="A31" s="51">
        <v>77</v>
      </c>
      <c r="B31" s="52" t="s">
        <v>25</v>
      </c>
      <c r="C31" s="102">
        <v>6.6800000000000002E-3</v>
      </c>
      <c r="D31" s="102">
        <v>7.0600000000000003E-3</v>
      </c>
      <c r="E31" s="102">
        <v>6.6100000000000004E-3</v>
      </c>
      <c r="H31" s="33"/>
      <c r="I31" s="33"/>
      <c r="L31" s="33"/>
      <c r="M31" s="33"/>
    </row>
    <row r="32" spans="1:13" ht="15" x14ac:dyDescent="0.25">
      <c r="A32" s="51">
        <v>81</v>
      </c>
      <c r="B32" s="52" t="s">
        <v>14</v>
      </c>
      <c r="C32" s="102">
        <v>6.4900000000000001E-3</v>
      </c>
      <c r="D32" s="102">
        <v>6.8399999999999997E-3</v>
      </c>
      <c r="E32" s="102">
        <v>7.0800000000000004E-3</v>
      </c>
      <c r="H32" s="33"/>
      <c r="I32" s="33"/>
    </row>
    <row r="33" spans="1:9" ht="15" x14ac:dyDescent="0.25">
      <c r="A33" s="51">
        <v>82</v>
      </c>
      <c r="B33" s="52" t="s">
        <v>24</v>
      </c>
      <c r="C33" s="102">
        <v>7.2100000000000003E-3</v>
      </c>
      <c r="D33" s="102">
        <v>7.9399999999999991E-3</v>
      </c>
      <c r="E33" s="102">
        <v>7.6499999999999997E-3</v>
      </c>
      <c r="H33" s="33"/>
      <c r="I33" s="33"/>
    </row>
    <row r="34" spans="1:9" ht="15" x14ac:dyDescent="0.25">
      <c r="A34" s="51">
        <v>85</v>
      </c>
      <c r="B34" s="52" t="s">
        <v>13</v>
      </c>
      <c r="C34" s="102">
        <v>7.28E-3</v>
      </c>
      <c r="D34" s="102">
        <v>7.5500000000000003E-3</v>
      </c>
      <c r="E34" s="102">
        <v>7.4700000000000001E-3</v>
      </c>
      <c r="H34" s="33"/>
      <c r="I34" s="33"/>
    </row>
    <row r="35" spans="1:9" ht="15" x14ac:dyDescent="0.25">
      <c r="A35" s="51">
        <v>87</v>
      </c>
      <c r="B35" s="52" t="s">
        <v>20</v>
      </c>
      <c r="C35" s="102">
        <v>5.6100000000000004E-3</v>
      </c>
      <c r="D35" s="102">
        <v>5.6499999999999996E-3</v>
      </c>
      <c r="E35" s="102">
        <v>5.47E-3</v>
      </c>
      <c r="H35" s="33"/>
      <c r="I35" s="33"/>
    </row>
    <row r="36" spans="1:9" ht="15" x14ac:dyDescent="0.25">
      <c r="A36" s="51">
        <v>94</v>
      </c>
      <c r="B36" s="52" t="s">
        <v>18</v>
      </c>
      <c r="C36" s="102">
        <v>6.8500000000000002E-3</v>
      </c>
      <c r="D36" s="102">
        <v>7.0600000000000003E-3</v>
      </c>
      <c r="E36" s="102">
        <v>6.7200000000000003E-3</v>
      </c>
      <c r="H36" s="33"/>
      <c r="I36" s="33"/>
    </row>
    <row r="37" spans="1:9" ht="15" x14ac:dyDescent="0.25">
      <c r="A37" s="51">
        <v>95</v>
      </c>
      <c r="B37" s="53" t="s">
        <v>26</v>
      </c>
      <c r="C37" s="102">
        <v>6.5300000000000002E-3</v>
      </c>
      <c r="D37" s="102">
        <v>6.9800000000000001E-3</v>
      </c>
      <c r="E37" s="102">
        <v>6.9800000000000001E-3</v>
      </c>
      <c r="H37" s="33"/>
      <c r="I37" s="33"/>
    </row>
    <row r="38" spans="1:9" ht="15" x14ac:dyDescent="0.25">
      <c r="A38" s="51">
        <v>99</v>
      </c>
      <c r="B38" s="52" t="s">
        <v>26</v>
      </c>
      <c r="C38" s="102">
        <v>6.8399999999999997E-3</v>
      </c>
      <c r="D38" s="102">
        <v>7.3000000000000001E-3</v>
      </c>
      <c r="E38" s="102">
        <v>7.5700000000000003E-3</v>
      </c>
      <c r="H38" s="33"/>
      <c r="I38" s="33"/>
    </row>
    <row r="39" spans="1:9" ht="15" x14ac:dyDescent="0.25">
      <c r="A39" s="51">
        <v>100</v>
      </c>
      <c r="B39" s="52" t="s">
        <v>13</v>
      </c>
      <c r="C39" s="102">
        <v>7.1799999999999998E-3</v>
      </c>
      <c r="D39" s="102">
        <v>7.5900000000000004E-3</v>
      </c>
      <c r="E39" s="102">
        <v>7.45E-3</v>
      </c>
      <c r="H39" s="33"/>
      <c r="I39" s="33"/>
    </row>
    <row r="40" spans="1:9" ht="15" x14ac:dyDescent="0.25">
      <c r="A40" s="51">
        <v>101</v>
      </c>
      <c r="B40" s="52" t="s">
        <v>13</v>
      </c>
      <c r="C40" s="102">
        <v>6.2500000000000003E-3</v>
      </c>
      <c r="D40" s="102">
        <v>6.6400000000000001E-3</v>
      </c>
      <c r="E40" s="102">
        <v>6.6699999999999997E-3</v>
      </c>
      <c r="H40" s="33"/>
      <c r="I40" s="33"/>
    </row>
    <row r="41" spans="1:9" ht="15" x14ac:dyDescent="0.25">
      <c r="A41" s="51">
        <v>103</v>
      </c>
      <c r="B41" s="52" t="s">
        <v>39</v>
      </c>
      <c r="C41" s="102">
        <v>6.1199999999999996E-3</v>
      </c>
      <c r="D41" s="102">
        <v>6.4599999999999996E-3</v>
      </c>
      <c r="E41" s="102">
        <v>6.5500000000000003E-3</v>
      </c>
      <c r="H41" s="33"/>
      <c r="I41" s="33"/>
    </row>
    <row r="42" spans="1:9" ht="15" x14ac:dyDescent="0.25">
      <c r="A42" s="51">
        <v>105</v>
      </c>
      <c r="B42" s="52" t="s">
        <v>20</v>
      </c>
      <c r="C42" s="102">
        <v>1.0840000000000001E-2</v>
      </c>
      <c r="D42" s="102">
        <v>1.068E-2</v>
      </c>
      <c r="E42" s="102">
        <v>9.8600000000000007E-3</v>
      </c>
      <c r="H42" s="33"/>
      <c r="I42" s="33"/>
    </row>
    <row r="43" spans="1:9" ht="15" x14ac:dyDescent="0.25">
      <c r="A43" s="51">
        <v>107</v>
      </c>
      <c r="B43" s="52" t="s">
        <v>23</v>
      </c>
      <c r="C43" s="102">
        <v>8.3400000000000002E-3</v>
      </c>
      <c r="D43" s="102">
        <v>8.6499999999999997E-3</v>
      </c>
      <c r="E43" s="102">
        <v>8.0999999999999996E-3</v>
      </c>
      <c r="H43" s="33"/>
      <c r="I43" s="33"/>
    </row>
    <row r="44" spans="1:9" ht="15" x14ac:dyDescent="0.25">
      <c r="A44" s="51">
        <v>108</v>
      </c>
      <c r="B44" s="52" t="s">
        <v>17</v>
      </c>
      <c r="C44" s="102">
        <v>6.8500000000000002E-3</v>
      </c>
      <c r="D44" s="102">
        <v>6.8900000000000003E-3</v>
      </c>
      <c r="E44" s="102">
        <v>6.4200000000000004E-3</v>
      </c>
      <c r="H44" s="33"/>
      <c r="I44" s="33"/>
    </row>
    <row r="45" spans="1:9" ht="15" x14ac:dyDescent="0.25">
      <c r="A45" s="51">
        <v>109</v>
      </c>
      <c r="B45" s="52" t="s">
        <v>38</v>
      </c>
      <c r="C45" s="102">
        <v>6.1000000000000004E-3</v>
      </c>
      <c r="D45" s="102">
        <v>6.62E-3</v>
      </c>
      <c r="E45" s="102">
        <v>6.5700000000000003E-3</v>
      </c>
      <c r="H45" s="33"/>
      <c r="I45" s="33"/>
    </row>
    <row r="46" spans="1:9" ht="15" x14ac:dyDescent="0.25">
      <c r="A46" s="51">
        <v>112</v>
      </c>
      <c r="B46" s="52" t="s">
        <v>17</v>
      </c>
      <c r="C46" s="102">
        <v>5.7099999999999998E-3</v>
      </c>
      <c r="D46" s="102">
        <v>5.7299999999999999E-3</v>
      </c>
      <c r="E46" s="102">
        <v>5.8300000000000001E-3</v>
      </c>
      <c r="H46" s="33"/>
      <c r="I46" s="33"/>
    </row>
    <row r="47" spans="1:9" ht="15" x14ac:dyDescent="0.25">
      <c r="A47" s="51">
        <v>114</v>
      </c>
      <c r="B47" s="52" t="s">
        <v>13</v>
      </c>
      <c r="C47" s="102">
        <v>6.11E-3</v>
      </c>
      <c r="D47" s="102">
        <v>6.4400000000000004E-3</v>
      </c>
      <c r="E47" s="102">
        <v>6.4099999999999999E-3</v>
      </c>
      <c r="H47" s="33"/>
      <c r="I47" s="33"/>
    </row>
    <row r="48" spans="1:9" ht="15" x14ac:dyDescent="0.25">
      <c r="A48" s="51">
        <v>116</v>
      </c>
      <c r="B48" s="52" t="s">
        <v>13</v>
      </c>
      <c r="C48" s="102">
        <v>8.4600000000000005E-3</v>
      </c>
      <c r="D48" s="102">
        <v>9.2800000000000001E-3</v>
      </c>
      <c r="E48" s="102">
        <v>9.5399999999999999E-3</v>
      </c>
      <c r="H48" s="33"/>
      <c r="I48" s="33"/>
    </row>
    <row r="49" spans="1:9" ht="15" x14ac:dyDescent="0.25">
      <c r="A49" s="51">
        <v>122</v>
      </c>
      <c r="B49" s="53" t="s">
        <v>15</v>
      </c>
      <c r="C49" s="102">
        <v>6.8799999999999998E-3</v>
      </c>
      <c r="D49" s="102">
        <v>7.2100000000000003E-3</v>
      </c>
      <c r="E49" s="102">
        <v>6.94E-3</v>
      </c>
      <c r="H49" s="33"/>
      <c r="I49" s="33"/>
    </row>
    <row r="50" spans="1:9" ht="15" x14ac:dyDescent="0.25">
      <c r="A50" s="51">
        <v>124</v>
      </c>
      <c r="B50" s="52" t="s">
        <v>13</v>
      </c>
      <c r="C50" s="102">
        <v>9.1999999999999998E-3</v>
      </c>
      <c r="D50" s="102">
        <v>9.1299999999999992E-3</v>
      </c>
      <c r="E50" s="102">
        <v>8.6899999999999998E-3</v>
      </c>
      <c r="H50" s="33"/>
      <c r="I50" s="33"/>
    </row>
    <row r="51" spans="1:9" x14ac:dyDescent="0.2">
      <c r="A51" s="51">
        <v>125</v>
      </c>
      <c r="B51" s="52" t="s">
        <v>30</v>
      </c>
      <c r="C51" s="102">
        <v>5.8599999999999998E-3</v>
      </c>
      <c r="D51" s="102">
        <v>6.1500000000000001E-3</v>
      </c>
      <c r="E51" s="102">
        <v>6.0800000000000003E-3</v>
      </c>
    </row>
    <row r="52" spans="1:9" x14ac:dyDescent="0.2">
      <c r="A52" s="51">
        <v>126</v>
      </c>
      <c r="B52" s="52" t="s">
        <v>3</v>
      </c>
      <c r="C52" s="102">
        <v>6.3099999999999996E-3</v>
      </c>
      <c r="D52" s="102">
        <v>6.4599999999999996E-3</v>
      </c>
      <c r="E52" s="102">
        <v>6.45E-3</v>
      </c>
    </row>
    <row r="53" spans="1:9" x14ac:dyDescent="0.2">
      <c r="A53" s="51">
        <v>131</v>
      </c>
      <c r="B53" s="52" t="s">
        <v>35</v>
      </c>
      <c r="C53" s="102">
        <v>8.09E-3</v>
      </c>
      <c r="D53" s="102">
        <v>7.9900000000000006E-3</v>
      </c>
      <c r="E53" s="102">
        <v>7.9100000000000004E-3</v>
      </c>
    </row>
    <row r="54" spans="1:9" x14ac:dyDescent="0.2">
      <c r="A54" s="51">
        <v>136</v>
      </c>
      <c r="B54" s="52" t="s">
        <v>13</v>
      </c>
      <c r="C54" s="102">
        <v>5.9699999999999996E-3</v>
      </c>
      <c r="D54" s="102">
        <v>6.0800000000000003E-3</v>
      </c>
      <c r="E54" s="102">
        <v>5.9699999999999996E-3</v>
      </c>
    </row>
    <row r="55" spans="1:9" ht="15" x14ac:dyDescent="0.25">
      <c r="A55" s="51">
        <v>137</v>
      </c>
      <c r="B55" s="52" t="s">
        <v>19</v>
      </c>
      <c r="C55" s="102">
        <v>5.6299999999999996E-3</v>
      </c>
      <c r="D55" s="102">
        <v>5.64E-3</v>
      </c>
      <c r="E55" s="102">
        <v>5.6600000000000001E-3</v>
      </c>
      <c r="H55" s="33"/>
      <c r="I55" s="33"/>
    </row>
    <row r="56" spans="1:9" ht="15" x14ac:dyDescent="0.25">
      <c r="A56" s="51">
        <v>139</v>
      </c>
      <c r="B56" s="52" t="s">
        <v>18</v>
      </c>
      <c r="C56" s="102">
        <v>9.4000000000000004E-3</v>
      </c>
      <c r="D56" s="102">
        <v>8.9599999999999992E-3</v>
      </c>
      <c r="E56" s="102">
        <v>8.8699999999999994E-3</v>
      </c>
      <c r="H56" s="33"/>
      <c r="I56" s="33"/>
    </row>
    <row r="57" spans="1:9" ht="15" x14ac:dyDescent="0.25">
      <c r="A57" s="51">
        <v>141</v>
      </c>
      <c r="B57" s="52" t="s">
        <v>37</v>
      </c>
      <c r="C57" s="102">
        <v>6.1000000000000004E-3</v>
      </c>
      <c r="D57" s="102">
        <v>6.3899999999999998E-3</v>
      </c>
      <c r="E57" s="102">
        <v>6.4900000000000001E-3</v>
      </c>
      <c r="H57" s="33"/>
      <c r="I57" s="33"/>
    </row>
    <row r="58" spans="1:9" ht="15" x14ac:dyDescent="0.25">
      <c r="A58" s="51">
        <v>142</v>
      </c>
      <c r="B58" s="52" t="s">
        <v>36</v>
      </c>
      <c r="C58" s="102">
        <v>6.1500000000000001E-3</v>
      </c>
      <c r="D58" s="102">
        <v>6.6E-3</v>
      </c>
      <c r="E58" s="102">
        <v>6.4200000000000004E-3</v>
      </c>
      <c r="H58" s="33"/>
      <c r="I58" s="33"/>
    </row>
    <row r="59" spans="1:9" x14ac:dyDescent="0.2">
      <c r="A59" s="51">
        <v>145</v>
      </c>
      <c r="B59" s="53" t="s">
        <v>13</v>
      </c>
      <c r="C59" s="102">
        <v>6.4799999999999996E-3</v>
      </c>
      <c r="D59" s="102">
        <v>7.1999999999999998E-3</v>
      </c>
      <c r="E59" s="102">
        <v>6.8500000000000002E-3</v>
      </c>
    </row>
    <row r="60" spans="1:9" ht="15" x14ac:dyDescent="0.25">
      <c r="A60" s="51">
        <v>146</v>
      </c>
      <c r="B60" s="52" t="s">
        <v>28</v>
      </c>
      <c r="C60" s="102">
        <v>6.3699999999999998E-3</v>
      </c>
      <c r="D60" s="102">
        <v>6.6699999999999997E-3</v>
      </c>
      <c r="E60" s="102">
        <v>6.62E-3</v>
      </c>
      <c r="H60" s="33"/>
      <c r="I60" s="33"/>
    </row>
    <row r="61" spans="1:9" ht="15" x14ac:dyDescent="0.25">
      <c r="A61" s="51">
        <v>149</v>
      </c>
      <c r="B61" s="52" t="s">
        <v>31</v>
      </c>
      <c r="C61" s="102">
        <v>7.9299999999999995E-3</v>
      </c>
      <c r="D61" s="102">
        <v>8.7399999999999995E-3</v>
      </c>
      <c r="E61" s="102">
        <v>8.94E-3</v>
      </c>
      <c r="H61" s="33"/>
      <c r="I61" s="33"/>
    </row>
    <row r="62" spans="1:9" ht="15" x14ac:dyDescent="0.25">
      <c r="A62" s="51">
        <v>150</v>
      </c>
      <c r="B62" s="52" t="s">
        <v>26</v>
      </c>
      <c r="C62" s="102">
        <v>7.8499999999999993E-3</v>
      </c>
      <c r="D62" s="102">
        <v>8.5800000000000008E-3</v>
      </c>
      <c r="E62" s="102">
        <v>8.7799999999999996E-3</v>
      </c>
      <c r="H62" s="33"/>
      <c r="I62" s="33"/>
    </row>
    <row r="63" spans="1:9" ht="15" x14ac:dyDescent="0.25">
      <c r="A63" s="51">
        <v>153</v>
      </c>
      <c r="B63" s="52" t="s">
        <v>13</v>
      </c>
      <c r="C63" s="102">
        <v>8.1600000000000006E-3</v>
      </c>
      <c r="D63" s="102">
        <v>8.0000000000000002E-3</v>
      </c>
      <c r="E63" s="102">
        <v>7.4799999999999997E-3</v>
      </c>
      <c r="H63" s="33"/>
      <c r="I63" s="33"/>
    </row>
    <row r="64" spans="1:9" ht="15" x14ac:dyDescent="0.25">
      <c r="A64" s="51">
        <v>156</v>
      </c>
      <c r="B64" s="53" t="s">
        <v>13</v>
      </c>
      <c r="C64" s="102">
        <v>5.8300000000000001E-3</v>
      </c>
      <c r="D64" s="102">
        <v>5.8900000000000003E-3</v>
      </c>
      <c r="E64" s="102">
        <v>5.8599999999999998E-3</v>
      </c>
      <c r="H64" s="33"/>
      <c r="I64" s="33"/>
    </row>
    <row r="65" spans="1:9" ht="15" x14ac:dyDescent="0.25">
      <c r="A65" s="51">
        <v>160</v>
      </c>
      <c r="B65" s="52" t="s">
        <v>14</v>
      </c>
      <c r="C65" s="102">
        <v>8.8699999999999994E-3</v>
      </c>
      <c r="D65" s="102"/>
      <c r="E65" s="102"/>
      <c r="H65" s="33"/>
      <c r="I65" s="33"/>
    </row>
    <row r="66" spans="1:9" x14ac:dyDescent="0.2">
      <c r="A66" s="51">
        <v>161</v>
      </c>
      <c r="B66" s="52" t="s">
        <v>25</v>
      </c>
      <c r="C66" s="102">
        <v>7.6499999999999997E-3</v>
      </c>
      <c r="D66" s="102">
        <v>7.7200000000000003E-3</v>
      </c>
      <c r="E66" s="102">
        <v>7.7000000000000002E-3</v>
      </c>
    </row>
    <row r="67" spans="1:9" ht="15" x14ac:dyDescent="0.25">
      <c r="A67" s="51">
        <v>165</v>
      </c>
      <c r="B67" s="52" t="s">
        <v>14</v>
      </c>
      <c r="C67" s="102">
        <v>5.5999999999999999E-3</v>
      </c>
      <c r="D67" s="102">
        <v>5.6699999999999997E-3</v>
      </c>
      <c r="E67" s="102"/>
      <c r="H67" s="33"/>
      <c r="I67" s="33"/>
    </row>
    <row r="68" spans="1:9" ht="15" x14ac:dyDescent="0.25">
      <c r="A68" s="51">
        <v>166</v>
      </c>
      <c r="B68" s="52" t="s">
        <v>13</v>
      </c>
      <c r="C68" s="102">
        <v>6.94E-3</v>
      </c>
      <c r="D68" s="102">
        <v>7.6400000000000001E-3</v>
      </c>
      <c r="E68" s="102">
        <v>7.5100000000000002E-3</v>
      </c>
      <c r="H68" s="33"/>
      <c r="I68" s="33"/>
    </row>
    <row r="69" spans="1:9" x14ac:dyDescent="0.2">
      <c r="A69" s="51">
        <v>170</v>
      </c>
      <c r="B69" s="52" t="s">
        <v>24</v>
      </c>
      <c r="C69" s="102">
        <v>7.1900000000000002E-3</v>
      </c>
      <c r="D69" s="102">
        <v>7.11E-3</v>
      </c>
      <c r="E69" s="102">
        <v>7.0899999999999999E-3</v>
      </c>
    </row>
    <row r="70" spans="1:9" ht="15" x14ac:dyDescent="0.25">
      <c r="A70" s="51">
        <v>172</v>
      </c>
      <c r="B70" s="52" t="s">
        <v>35</v>
      </c>
      <c r="C70" s="102">
        <v>7.3299999999999997E-3</v>
      </c>
      <c r="D70" s="102">
        <v>7.5900000000000004E-3</v>
      </c>
      <c r="E70" s="102">
        <v>7.26E-3</v>
      </c>
      <c r="H70" s="33"/>
      <c r="I70" s="33"/>
    </row>
    <row r="71" spans="1:9" ht="15" x14ac:dyDescent="0.25">
      <c r="A71" s="51">
        <v>173</v>
      </c>
      <c r="B71" s="52" t="s">
        <v>18</v>
      </c>
      <c r="C71" s="102">
        <v>6.9100000000000003E-3</v>
      </c>
      <c r="D71" s="102">
        <v>7.3400000000000002E-3</v>
      </c>
      <c r="E71" s="102">
        <v>7.0800000000000004E-3</v>
      </c>
      <c r="H71" s="33"/>
      <c r="I71" s="33"/>
    </row>
    <row r="72" spans="1:9" ht="15" x14ac:dyDescent="0.25">
      <c r="A72" s="51">
        <v>174</v>
      </c>
      <c r="B72" s="52" t="s">
        <v>13</v>
      </c>
      <c r="C72" s="102">
        <v>6.7799999999999996E-3</v>
      </c>
      <c r="D72" s="102">
        <v>7.28E-3</v>
      </c>
      <c r="E72" s="102">
        <v>7.1199999999999996E-3</v>
      </c>
      <c r="H72" s="33"/>
      <c r="I72" s="33"/>
    </row>
    <row r="73" spans="1:9" ht="15" x14ac:dyDescent="0.25">
      <c r="A73" s="51">
        <v>178</v>
      </c>
      <c r="B73" s="52" t="s">
        <v>14</v>
      </c>
      <c r="C73" s="102">
        <v>8.4799999999999997E-3</v>
      </c>
      <c r="D73" s="102">
        <v>8.7299999999999999E-3</v>
      </c>
      <c r="E73" s="102">
        <v>8.4600000000000005E-3</v>
      </c>
      <c r="H73" s="33"/>
      <c r="I73" s="33"/>
    </row>
    <row r="74" spans="1:9" ht="15" x14ac:dyDescent="0.25">
      <c r="A74" s="51">
        <v>182</v>
      </c>
      <c r="B74" s="52" t="s">
        <v>13</v>
      </c>
      <c r="C74" s="102">
        <v>6.5599999999999999E-3</v>
      </c>
      <c r="D74" s="102">
        <v>6.8100000000000001E-3</v>
      </c>
      <c r="E74" s="102">
        <v>6.96E-3</v>
      </c>
      <c r="H74" s="33"/>
      <c r="I74" s="33"/>
    </row>
    <row r="75" spans="1:9" ht="15" x14ac:dyDescent="0.25">
      <c r="A75" s="51">
        <v>188</v>
      </c>
      <c r="B75" s="53" t="s">
        <v>26</v>
      </c>
      <c r="C75" s="102">
        <v>5.3899999999999998E-3</v>
      </c>
      <c r="D75" s="102">
        <v>5.4099999999999999E-3</v>
      </c>
      <c r="E75" s="102">
        <v>5.47E-3</v>
      </c>
      <c r="H75" s="33"/>
      <c r="I75" s="33"/>
    </row>
    <row r="76" spans="1:9" x14ac:dyDescent="0.2">
      <c r="A76" s="51">
        <v>189</v>
      </c>
      <c r="B76" s="52" t="s">
        <v>18</v>
      </c>
      <c r="C76" s="102">
        <v>8.3099999999999997E-3</v>
      </c>
      <c r="D76" s="102">
        <v>8.8800000000000007E-3</v>
      </c>
      <c r="E76" s="102">
        <v>8.7299999999999999E-3</v>
      </c>
    </row>
    <row r="77" spans="1:9" x14ac:dyDescent="0.2">
      <c r="A77" s="51">
        <v>192</v>
      </c>
      <c r="B77" s="52" t="s">
        <v>34</v>
      </c>
      <c r="C77" s="102">
        <v>5.3899999999999998E-3</v>
      </c>
      <c r="D77" s="102">
        <v>5.5799999999999999E-3</v>
      </c>
      <c r="E77" s="102">
        <v>5.5399999999999998E-3</v>
      </c>
    </row>
    <row r="78" spans="1:9" ht="15" x14ac:dyDescent="0.25">
      <c r="A78" s="51">
        <v>193</v>
      </c>
      <c r="B78" s="52" t="s">
        <v>13</v>
      </c>
      <c r="C78" s="102">
        <v>6.3800000000000003E-3</v>
      </c>
      <c r="D78" s="102">
        <v>6.6600000000000001E-3</v>
      </c>
      <c r="E78" s="102">
        <v>6.4999999999999997E-3</v>
      </c>
      <c r="H78" s="33"/>
      <c r="I78" s="33"/>
    </row>
    <row r="79" spans="1:9" x14ac:dyDescent="0.2">
      <c r="A79" s="51">
        <v>196</v>
      </c>
      <c r="B79" s="52" t="s">
        <v>27</v>
      </c>
      <c r="C79" s="102">
        <v>6.9199999999999999E-3</v>
      </c>
      <c r="D79" s="102">
        <v>7.1599999999999997E-3</v>
      </c>
      <c r="E79" s="102">
        <v>7.0000000000000001E-3</v>
      </c>
    </row>
    <row r="80" spans="1:9" ht="15" x14ac:dyDescent="0.25">
      <c r="H80" s="33"/>
      <c r="I80" s="33"/>
    </row>
    <row r="81" spans="8:9" ht="15" x14ac:dyDescent="0.25">
      <c r="H81" s="33"/>
      <c r="I81" s="33"/>
    </row>
    <row r="82" spans="8:9" ht="15" x14ac:dyDescent="0.25">
      <c r="H82" s="33"/>
      <c r="I82" s="33"/>
    </row>
    <row r="83" spans="8:9" ht="15" x14ac:dyDescent="0.25">
      <c r="H83" s="33"/>
      <c r="I83" s="33"/>
    </row>
    <row r="84" spans="8:9" ht="15" x14ac:dyDescent="0.25">
      <c r="H84" s="33"/>
      <c r="I84" s="33"/>
    </row>
    <row r="85" spans="8:9" ht="15" x14ac:dyDescent="0.25">
      <c r="H85" s="33"/>
      <c r="I85" s="33"/>
    </row>
    <row r="86" spans="8:9" ht="15" x14ac:dyDescent="0.25">
      <c r="H86" s="33"/>
      <c r="I86" s="33"/>
    </row>
    <row r="87" spans="8:9" ht="15" x14ac:dyDescent="0.25">
      <c r="H87" s="33"/>
      <c r="I87" s="33"/>
    </row>
    <row r="100" spans="8:9" ht="15" x14ac:dyDescent="0.25">
      <c r="H100" s="33"/>
      <c r="I100" s="33"/>
    </row>
    <row r="104" spans="8:9" ht="15" x14ac:dyDescent="0.25">
      <c r="H104" s="33"/>
      <c r="I104" s="33"/>
    </row>
    <row r="105" spans="8:9" ht="15" x14ac:dyDescent="0.25">
      <c r="H105" s="33"/>
      <c r="I105" s="33"/>
    </row>
    <row r="106" spans="8:9" ht="15" x14ac:dyDescent="0.25">
      <c r="H106" s="33"/>
      <c r="I106" s="33"/>
    </row>
    <row r="107" spans="8:9" ht="15" x14ac:dyDescent="0.25">
      <c r="H107" s="33"/>
      <c r="I107" s="33"/>
    </row>
    <row r="108" spans="8:9" ht="15" x14ac:dyDescent="0.25">
      <c r="H108" s="33"/>
      <c r="I108" s="33"/>
    </row>
    <row r="109" spans="8:9" ht="15" x14ac:dyDescent="0.25">
      <c r="H109" s="33"/>
      <c r="I109" s="33"/>
    </row>
    <row r="110" spans="8:9" ht="15" x14ac:dyDescent="0.25">
      <c r="H110" s="33"/>
      <c r="I110" s="33"/>
    </row>
    <row r="114" spans="8:9" ht="15" x14ac:dyDescent="0.25">
      <c r="H114" s="33"/>
      <c r="I114" s="33"/>
    </row>
    <row r="115" spans="8:9" ht="15" x14ac:dyDescent="0.25">
      <c r="H115" s="33"/>
      <c r="I115" s="33"/>
    </row>
    <row r="116" spans="8:9" ht="15" x14ac:dyDescent="0.25">
      <c r="H116" s="33"/>
      <c r="I116" s="33"/>
    </row>
    <row r="117" spans="8:9" ht="15" x14ac:dyDescent="0.25">
      <c r="H117" s="33"/>
      <c r="I117" s="33"/>
    </row>
    <row r="118" spans="8:9" ht="15" x14ac:dyDescent="0.25">
      <c r="H118" s="33"/>
      <c r="I118" s="33"/>
    </row>
    <row r="119" spans="8:9" ht="15" x14ac:dyDescent="0.25">
      <c r="H119" s="33"/>
      <c r="I119" s="33"/>
    </row>
    <row r="120" spans="8:9" ht="15" x14ac:dyDescent="0.25">
      <c r="H120" s="33"/>
      <c r="I120" s="33"/>
    </row>
    <row r="121" spans="8:9" ht="15" x14ac:dyDescent="0.25">
      <c r="H121" s="33"/>
      <c r="I121" s="33"/>
    </row>
    <row r="122" spans="8:9" ht="15" x14ac:dyDescent="0.25">
      <c r="H122" s="33"/>
      <c r="I122" s="33"/>
    </row>
    <row r="132" spans="8:9" ht="15" x14ac:dyDescent="0.25">
      <c r="H132" s="33"/>
      <c r="I132" s="33"/>
    </row>
    <row r="133" spans="8:9" ht="15" x14ac:dyDescent="0.25">
      <c r="H133" s="33"/>
      <c r="I133" s="33"/>
    </row>
    <row r="135" spans="8:9" ht="15" x14ac:dyDescent="0.25">
      <c r="H135" s="33"/>
      <c r="I135" s="33"/>
    </row>
    <row r="136" spans="8:9" ht="15" x14ac:dyDescent="0.25">
      <c r="H136" s="33"/>
      <c r="I136" s="33"/>
    </row>
    <row r="137" spans="8:9" ht="15" x14ac:dyDescent="0.25">
      <c r="H137" s="33"/>
      <c r="I137" s="33"/>
    </row>
    <row r="138" spans="8:9" ht="15" x14ac:dyDescent="0.25">
      <c r="H138" s="33"/>
      <c r="I138" s="33"/>
    </row>
    <row r="139" spans="8:9" ht="15" x14ac:dyDescent="0.25">
      <c r="H139" s="33"/>
      <c r="I139" s="33"/>
    </row>
    <row r="140" spans="8:9" ht="15" x14ac:dyDescent="0.25">
      <c r="H140" s="33"/>
      <c r="I140" s="33"/>
    </row>
    <row r="141" spans="8:9" ht="15" x14ac:dyDescent="0.25">
      <c r="H141" s="33"/>
      <c r="I141" s="33"/>
    </row>
    <row r="142" spans="8:9" ht="15" x14ac:dyDescent="0.25">
      <c r="H142" s="33"/>
      <c r="I142" s="33"/>
    </row>
    <row r="143" spans="8:9" ht="15" x14ac:dyDescent="0.25">
      <c r="H143" s="33"/>
      <c r="I143" s="33"/>
    </row>
    <row r="144" spans="8:9" ht="15" x14ac:dyDescent="0.25">
      <c r="H144" s="33"/>
      <c r="I144" s="33"/>
    </row>
    <row r="145" spans="8:9" ht="15" x14ac:dyDescent="0.25">
      <c r="H145" s="33"/>
      <c r="I145" s="33"/>
    </row>
    <row r="146" spans="8:9" ht="15" x14ac:dyDescent="0.25">
      <c r="H146" s="33"/>
      <c r="I146" s="33"/>
    </row>
    <row r="147" spans="8:9" ht="15" x14ac:dyDescent="0.25">
      <c r="H147" s="33"/>
      <c r="I147" s="33"/>
    </row>
    <row r="148" spans="8:9" ht="15" x14ac:dyDescent="0.25">
      <c r="H148" s="33"/>
      <c r="I148" s="33"/>
    </row>
    <row r="149" spans="8:9" ht="15" x14ac:dyDescent="0.25">
      <c r="H149" s="33"/>
      <c r="I149" s="33"/>
    </row>
    <row r="150" spans="8:9" ht="15" x14ac:dyDescent="0.25">
      <c r="H150" s="33"/>
      <c r="I150" s="33"/>
    </row>
    <row r="151" spans="8:9" ht="15" x14ac:dyDescent="0.25">
      <c r="H151" s="33"/>
      <c r="I151" s="33"/>
    </row>
    <row r="152" spans="8:9" ht="15" x14ac:dyDescent="0.25">
      <c r="H152" s="33"/>
      <c r="I152" s="33"/>
    </row>
    <row r="153" spans="8:9" ht="15" x14ac:dyDescent="0.25">
      <c r="H153" s="33"/>
      <c r="I153" s="33"/>
    </row>
    <row r="154" spans="8:9" ht="15" x14ac:dyDescent="0.25">
      <c r="H154" s="33"/>
      <c r="I154" s="33"/>
    </row>
    <row r="155" spans="8:9" ht="15" x14ac:dyDescent="0.25">
      <c r="H155" s="33"/>
      <c r="I155" s="33"/>
    </row>
    <row r="156" spans="8:9" ht="15" x14ac:dyDescent="0.25">
      <c r="H156" s="33"/>
      <c r="I156" s="33"/>
    </row>
    <row r="157" spans="8:9" ht="15" x14ac:dyDescent="0.25">
      <c r="H157" s="33"/>
      <c r="I157" s="33"/>
    </row>
    <row r="158" spans="8:9" ht="15" x14ac:dyDescent="0.25">
      <c r="H158" s="33"/>
      <c r="I158" s="33"/>
    </row>
    <row r="159" spans="8:9" ht="15" x14ac:dyDescent="0.25">
      <c r="H159" s="33"/>
      <c r="I159" s="33"/>
    </row>
    <row r="160" spans="8:9" ht="15" x14ac:dyDescent="0.25">
      <c r="H160" s="33"/>
      <c r="I160" s="33"/>
    </row>
    <row r="161" spans="8:9" ht="15" x14ac:dyDescent="0.25">
      <c r="H161" s="33"/>
      <c r="I161" s="33"/>
    </row>
    <row r="162" spans="8:9" ht="15" x14ac:dyDescent="0.25">
      <c r="H162" s="33"/>
      <c r="I162" s="33"/>
    </row>
    <row r="163" spans="8:9" ht="15" x14ac:dyDescent="0.25">
      <c r="H163" s="33"/>
      <c r="I163" s="33"/>
    </row>
    <row r="164" spans="8:9" ht="15" x14ac:dyDescent="0.25">
      <c r="H164" s="33"/>
      <c r="I164" s="33"/>
    </row>
    <row r="165" spans="8:9" ht="15" x14ac:dyDescent="0.25">
      <c r="H165" s="33"/>
      <c r="I165" s="33"/>
    </row>
    <row r="166" spans="8:9" ht="15" x14ac:dyDescent="0.25">
      <c r="H166" s="33"/>
      <c r="I166" s="33"/>
    </row>
    <row r="167" spans="8:9" ht="15" x14ac:dyDescent="0.25">
      <c r="H167" s="33"/>
      <c r="I167" s="33"/>
    </row>
    <row r="168" spans="8:9" ht="15" x14ac:dyDescent="0.25">
      <c r="H168" s="33"/>
      <c r="I168" s="33"/>
    </row>
    <row r="169" spans="8:9" ht="15" x14ac:dyDescent="0.25">
      <c r="H169" s="33"/>
      <c r="I169" s="33"/>
    </row>
    <row r="170" spans="8:9" ht="15" x14ac:dyDescent="0.25">
      <c r="H170" s="33"/>
      <c r="I170" s="33"/>
    </row>
    <row r="171" spans="8:9" ht="15" x14ac:dyDescent="0.25">
      <c r="H171" s="33"/>
      <c r="I171" s="33"/>
    </row>
    <row r="172" spans="8:9" ht="15" x14ac:dyDescent="0.25">
      <c r="H172" s="33"/>
      <c r="I172" s="33"/>
    </row>
    <row r="173" spans="8:9" ht="15" x14ac:dyDescent="0.25">
      <c r="H173" s="33"/>
      <c r="I173" s="33"/>
    </row>
    <row r="174" spans="8:9" ht="15" x14ac:dyDescent="0.25">
      <c r="H174" s="33"/>
      <c r="I174" s="33"/>
    </row>
    <row r="175" spans="8:9" ht="15" x14ac:dyDescent="0.25">
      <c r="H175" s="33"/>
      <c r="I175" s="33"/>
    </row>
    <row r="176" spans="8:9" ht="15" x14ac:dyDescent="0.25">
      <c r="H176" s="33"/>
      <c r="I176" s="33"/>
    </row>
    <row r="177" spans="8:9" ht="15" x14ac:dyDescent="0.25">
      <c r="H177" s="33"/>
      <c r="I177" s="33"/>
    </row>
    <row r="178" spans="8:9" ht="15" x14ac:dyDescent="0.25">
      <c r="H178" s="33"/>
      <c r="I178" s="33"/>
    </row>
    <row r="179" spans="8:9" ht="15" x14ac:dyDescent="0.25">
      <c r="H179" s="33"/>
      <c r="I179" s="33"/>
    </row>
    <row r="180" spans="8:9" ht="15" x14ac:dyDescent="0.25">
      <c r="H180" s="33"/>
      <c r="I180" s="33"/>
    </row>
    <row r="181" spans="8:9" ht="15" x14ac:dyDescent="0.25">
      <c r="H181" s="33"/>
      <c r="I181" s="33"/>
    </row>
    <row r="182" spans="8:9" ht="15" x14ac:dyDescent="0.25">
      <c r="H182" s="33"/>
      <c r="I182" s="33"/>
    </row>
    <row r="183" spans="8:9" ht="15" x14ac:dyDescent="0.25">
      <c r="H183" s="33"/>
      <c r="I183" s="33"/>
    </row>
    <row r="184" spans="8:9" ht="15" x14ac:dyDescent="0.25">
      <c r="H184" s="33"/>
      <c r="I184" s="33"/>
    </row>
    <row r="185" spans="8:9" ht="15" x14ac:dyDescent="0.25">
      <c r="H185" s="33"/>
      <c r="I185" s="33"/>
    </row>
    <row r="186" spans="8:9" ht="15" x14ac:dyDescent="0.25">
      <c r="H186" s="33"/>
      <c r="I186" s="33"/>
    </row>
    <row r="187" spans="8:9" ht="15" x14ac:dyDescent="0.25">
      <c r="H187" s="33"/>
      <c r="I187" s="33"/>
    </row>
    <row r="188" spans="8:9" ht="15" x14ac:dyDescent="0.25">
      <c r="H188" s="33"/>
      <c r="I188" s="33"/>
    </row>
    <row r="189" spans="8:9" ht="15" x14ac:dyDescent="0.25">
      <c r="H189" s="33"/>
      <c r="I189" s="33"/>
    </row>
    <row r="190" spans="8:9" ht="15" x14ac:dyDescent="0.25">
      <c r="H190" s="33"/>
      <c r="I190" s="33"/>
    </row>
    <row r="191" spans="8:9" ht="15" x14ac:dyDescent="0.25">
      <c r="H191" s="33"/>
      <c r="I191" s="33"/>
    </row>
    <row r="192" spans="8:9" ht="15" x14ac:dyDescent="0.25">
      <c r="H192" s="33"/>
      <c r="I192" s="33"/>
    </row>
    <row r="193" spans="8:9" ht="15" x14ac:dyDescent="0.25">
      <c r="H193" s="33"/>
      <c r="I193" s="33"/>
    </row>
    <row r="194" spans="8:9" ht="15" x14ac:dyDescent="0.25">
      <c r="H194" s="33"/>
      <c r="I194" s="33"/>
    </row>
    <row r="195" spans="8:9" ht="15" x14ac:dyDescent="0.25">
      <c r="H195" s="33"/>
      <c r="I195" s="33"/>
    </row>
    <row r="196" spans="8:9" ht="15" x14ac:dyDescent="0.25">
      <c r="H196" s="33"/>
      <c r="I196" s="33"/>
    </row>
    <row r="197" spans="8:9" ht="15" x14ac:dyDescent="0.25">
      <c r="H197" s="33"/>
      <c r="I197" s="33"/>
    </row>
    <row r="198" spans="8:9" ht="15" x14ac:dyDescent="0.25">
      <c r="H198" s="33"/>
      <c r="I198" s="33"/>
    </row>
    <row r="199" spans="8:9" ht="15" x14ac:dyDescent="0.25">
      <c r="H199" s="33"/>
      <c r="I199" s="33"/>
    </row>
    <row r="200" spans="8:9" ht="15" x14ac:dyDescent="0.25">
      <c r="H200" s="33"/>
      <c r="I200" s="33"/>
    </row>
    <row r="201" spans="8:9" ht="15" x14ac:dyDescent="0.25">
      <c r="H201" s="33"/>
      <c r="I201" s="33"/>
    </row>
    <row r="202" spans="8:9" ht="15" x14ac:dyDescent="0.25">
      <c r="H202" s="33"/>
      <c r="I202" s="33"/>
    </row>
    <row r="203" spans="8:9" ht="15" x14ac:dyDescent="0.25">
      <c r="H203" s="33"/>
      <c r="I203" s="33"/>
    </row>
    <row r="204" spans="8:9" ht="15" x14ac:dyDescent="0.25">
      <c r="H204" s="33"/>
      <c r="I204" s="33"/>
    </row>
    <row r="205" spans="8:9" ht="15" x14ac:dyDescent="0.25">
      <c r="H205" s="33"/>
      <c r="I205" s="33"/>
    </row>
    <row r="206" spans="8:9" ht="15" x14ac:dyDescent="0.25">
      <c r="H206" s="33"/>
      <c r="I206" s="33"/>
    </row>
    <row r="207" spans="8:9" ht="15" x14ac:dyDescent="0.25">
      <c r="H207" s="33"/>
      <c r="I207" s="33"/>
    </row>
    <row r="208" spans="8:9" ht="15" x14ac:dyDescent="0.25">
      <c r="H208" s="33"/>
      <c r="I208" s="33"/>
    </row>
    <row r="209" spans="8:9" ht="15" x14ac:dyDescent="0.25">
      <c r="H209" s="33"/>
      <c r="I209" s="33"/>
    </row>
    <row r="210" spans="8:9" ht="15" x14ac:dyDescent="0.25">
      <c r="H210" s="33"/>
      <c r="I210" s="33"/>
    </row>
    <row r="211" spans="8:9" ht="15" x14ac:dyDescent="0.25">
      <c r="H211" s="33"/>
      <c r="I211" s="33"/>
    </row>
    <row r="212" spans="8:9" ht="15" x14ac:dyDescent="0.25">
      <c r="H212" s="33"/>
      <c r="I212" s="33"/>
    </row>
    <row r="213" spans="8:9" ht="15" x14ac:dyDescent="0.25">
      <c r="H213" s="33"/>
      <c r="I213" s="33"/>
    </row>
    <row r="214" spans="8:9" ht="15" x14ac:dyDescent="0.25">
      <c r="H214" s="33"/>
      <c r="I214" s="33"/>
    </row>
    <row r="215" spans="8:9" ht="15" x14ac:dyDescent="0.25">
      <c r="H215" s="33"/>
      <c r="I215" s="33"/>
    </row>
    <row r="216" spans="8:9" ht="15" x14ac:dyDescent="0.25">
      <c r="H216" s="33"/>
      <c r="I216" s="33"/>
    </row>
    <row r="217" spans="8:9" ht="15" x14ac:dyDescent="0.25">
      <c r="H217" s="33"/>
      <c r="I217" s="33"/>
    </row>
    <row r="218" spans="8:9" ht="15" x14ac:dyDescent="0.25">
      <c r="H218" s="33"/>
      <c r="I218" s="33"/>
    </row>
    <row r="219" spans="8:9" ht="15" x14ac:dyDescent="0.25">
      <c r="H219" s="33"/>
      <c r="I219" s="33"/>
    </row>
    <row r="220" spans="8:9" ht="15" x14ac:dyDescent="0.25">
      <c r="H220" s="33"/>
      <c r="I220" s="33"/>
    </row>
    <row r="221" spans="8:9" ht="15" x14ac:dyDescent="0.25">
      <c r="H221" s="33"/>
      <c r="I221" s="33"/>
    </row>
    <row r="222" spans="8:9" ht="15" x14ac:dyDescent="0.25">
      <c r="H222" s="33"/>
      <c r="I222" s="33"/>
    </row>
    <row r="223" spans="8:9" ht="15" x14ac:dyDescent="0.25">
      <c r="H223" s="33"/>
      <c r="I223" s="33"/>
    </row>
    <row r="224" spans="8:9" ht="15" x14ac:dyDescent="0.25">
      <c r="H224" s="33"/>
      <c r="I224" s="33"/>
    </row>
    <row r="225" spans="8:9" ht="15" x14ac:dyDescent="0.25">
      <c r="H225" s="33"/>
      <c r="I225" s="33"/>
    </row>
    <row r="226" spans="8:9" ht="15" x14ac:dyDescent="0.25">
      <c r="H226" s="33"/>
      <c r="I226" s="33"/>
    </row>
    <row r="227" spans="8:9" ht="15" x14ac:dyDescent="0.25">
      <c r="H227" s="33"/>
      <c r="I227" s="33"/>
    </row>
    <row r="228" spans="8:9" ht="15" x14ac:dyDescent="0.25">
      <c r="H228" s="33"/>
      <c r="I228" s="33"/>
    </row>
    <row r="229" spans="8:9" ht="15" x14ac:dyDescent="0.25">
      <c r="H229" s="33"/>
      <c r="I229" s="33"/>
    </row>
    <row r="230" spans="8:9" ht="15" x14ac:dyDescent="0.25">
      <c r="H230" s="33"/>
      <c r="I230" s="33"/>
    </row>
    <row r="231" spans="8:9" ht="15" x14ac:dyDescent="0.25">
      <c r="H231" s="33"/>
      <c r="I231" s="33"/>
    </row>
    <row r="232" spans="8:9" ht="15" x14ac:dyDescent="0.25">
      <c r="H232" s="33"/>
      <c r="I232" s="33"/>
    </row>
    <row r="233" spans="8:9" ht="15" x14ac:dyDescent="0.25">
      <c r="H233" s="33"/>
      <c r="I233" s="33"/>
    </row>
    <row r="234" spans="8:9" ht="15" x14ac:dyDescent="0.25">
      <c r="H234" s="33"/>
      <c r="I234" s="33"/>
    </row>
    <row r="235" spans="8:9" ht="15" x14ac:dyDescent="0.25">
      <c r="H235" s="33"/>
      <c r="I235" s="33"/>
    </row>
    <row r="236" spans="8:9" ht="15" x14ac:dyDescent="0.25">
      <c r="H236" s="33"/>
      <c r="I236" s="33"/>
    </row>
    <row r="237" spans="8:9" ht="15" x14ac:dyDescent="0.25">
      <c r="H237" s="33"/>
      <c r="I237" s="33"/>
    </row>
    <row r="238" spans="8:9" ht="15" x14ac:dyDescent="0.25">
      <c r="H238" s="33"/>
      <c r="I238" s="33"/>
    </row>
    <row r="239" spans="8:9" ht="15" x14ac:dyDescent="0.25">
      <c r="H239" s="33"/>
      <c r="I239" s="33"/>
    </row>
    <row r="240" spans="8:9" ht="15" x14ac:dyDescent="0.25">
      <c r="H240" s="33"/>
      <c r="I240" s="33"/>
    </row>
    <row r="241" spans="8:9" ht="15" x14ac:dyDescent="0.25">
      <c r="H241" s="33"/>
      <c r="I241" s="33"/>
    </row>
    <row r="242" spans="8:9" ht="15" x14ac:dyDescent="0.25">
      <c r="H242" s="33"/>
      <c r="I242" s="33"/>
    </row>
    <row r="243" spans="8:9" ht="15" x14ac:dyDescent="0.25">
      <c r="H243" s="33"/>
      <c r="I243" s="33"/>
    </row>
    <row r="244" spans="8:9" ht="15" x14ac:dyDescent="0.25">
      <c r="H244" s="33"/>
      <c r="I244" s="33"/>
    </row>
    <row r="245" spans="8:9" ht="15" x14ac:dyDescent="0.25">
      <c r="H245" s="33"/>
      <c r="I245" s="33"/>
    </row>
    <row r="246" spans="8:9" ht="15" x14ac:dyDescent="0.25">
      <c r="H246" s="33"/>
      <c r="I246" s="33"/>
    </row>
    <row r="247" spans="8:9" ht="15" x14ac:dyDescent="0.25">
      <c r="H247" s="33"/>
      <c r="I247" s="33"/>
    </row>
    <row r="248" spans="8:9" ht="15" x14ac:dyDescent="0.25">
      <c r="H248" s="33"/>
      <c r="I248" s="33"/>
    </row>
    <row r="249" spans="8:9" ht="15" x14ac:dyDescent="0.25">
      <c r="H249" s="33"/>
      <c r="I249" s="33"/>
    </row>
    <row r="250" spans="8:9" ht="15" x14ac:dyDescent="0.25">
      <c r="H250" s="33"/>
      <c r="I250" s="33"/>
    </row>
    <row r="251" spans="8:9" ht="15" x14ac:dyDescent="0.25">
      <c r="H251" s="33"/>
      <c r="I251" s="33"/>
    </row>
    <row r="252" spans="8:9" ht="15" x14ac:dyDescent="0.25">
      <c r="H252" s="33"/>
      <c r="I252" s="33"/>
    </row>
    <row r="253" spans="8:9" ht="15" x14ac:dyDescent="0.25">
      <c r="H253" s="33"/>
      <c r="I253" s="33"/>
    </row>
    <row r="254" spans="8:9" ht="15" x14ac:dyDescent="0.25">
      <c r="H254" s="33"/>
      <c r="I254" s="33"/>
    </row>
    <row r="255" spans="8:9" ht="15" x14ac:dyDescent="0.25">
      <c r="H255" s="33"/>
      <c r="I255" s="33"/>
    </row>
    <row r="256" spans="8:9" ht="15" x14ac:dyDescent="0.25">
      <c r="H256" s="33"/>
      <c r="I256" s="33"/>
    </row>
    <row r="257" spans="8:9" ht="15" x14ac:dyDescent="0.25">
      <c r="H257" s="33"/>
      <c r="I257" s="33"/>
    </row>
    <row r="258" spans="8:9" ht="15" x14ac:dyDescent="0.25">
      <c r="H258" s="33"/>
      <c r="I258" s="33"/>
    </row>
    <row r="259" spans="8:9" ht="15" x14ac:dyDescent="0.25">
      <c r="H259" s="33"/>
      <c r="I259" s="33"/>
    </row>
    <row r="260" spans="8:9" ht="15" x14ac:dyDescent="0.25">
      <c r="H260" s="33"/>
      <c r="I260" s="33"/>
    </row>
    <row r="261" spans="8:9" ht="15" x14ac:dyDescent="0.25">
      <c r="H261" s="33"/>
      <c r="I261" s="33"/>
    </row>
    <row r="262" spans="8:9" ht="15" x14ac:dyDescent="0.25">
      <c r="H262" s="33"/>
      <c r="I262" s="33"/>
    </row>
    <row r="263" spans="8:9" ht="15" x14ac:dyDescent="0.25">
      <c r="H263" s="33"/>
      <c r="I263" s="33"/>
    </row>
    <row r="264" spans="8:9" ht="15" x14ac:dyDescent="0.25">
      <c r="H264" s="33"/>
      <c r="I264" s="33"/>
    </row>
    <row r="265" spans="8:9" ht="15" x14ac:dyDescent="0.25">
      <c r="H265" s="33"/>
      <c r="I265" s="33"/>
    </row>
    <row r="266" spans="8:9" ht="15" x14ac:dyDescent="0.25">
      <c r="H266" s="33"/>
      <c r="I266" s="33"/>
    </row>
    <row r="267" spans="8:9" ht="15" x14ac:dyDescent="0.25">
      <c r="H267" s="33"/>
      <c r="I267" s="33"/>
    </row>
    <row r="268" spans="8:9" ht="15" x14ac:dyDescent="0.25">
      <c r="H268" s="33"/>
      <c r="I268" s="33"/>
    </row>
    <row r="269" spans="8:9" ht="15" x14ac:dyDescent="0.25">
      <c r="H269" s="33"/>
      <c r="I269" s="33"/>
    </row>
    <row r="270" spans="8:9" ht="15" x14ac:dyDescent="0.25">
      <c r="H270" s="33"/>
      <c r="I270" s="33"/>
    </row>
    <row r="271" spans="8:9" ht="15" x14ac:dyDescent="0.25">
      <c r="H271" s="33"/>
      <c r="I271" s="33"/>
    </row>
    <row r="272" spans="8:9" ht="15" x14ac:dyDescent="0.25">
      <c r="H272" s="33"/>
      <c r="I272" s="33"/>
    </row>
    <row r="273" spans="8:9" ht="15" x14ac:dyDescent="0.25">
      <c r="H273" s="33"/>
      <c r="I273" s="33"/>
    </row>
    <row r="274" spans="8:9" ht="15" x14ac:dyDescent="0.25">
      <c r="H274" s="33"/>
      <c r="I274" s="33"/>
    </row>
    <row r="275" spans="8:9" ht="15" x14ac:dyDescent="0.25">
      <c r="H275" s="33"/>
      <c r="I275" s="33"/>
    </row>
    <row r="276" spans="8:9" ht="15" x14ac:dyDescent="0.25">
      <c r="H276" s="33"/>
      <c r="I276" s="33"/>
    </row>
    <row r="277" spans="8:9" ht="15" x14ac:dyDescent="0.25">
      <c r="H277" s="33"/>
      <c r="I277" s="33"/>
    </row>
    <row r="278" spans="8:9" ht="15" x14ac:dyDescent="0.25">
      <c r="H278" s="33"/>
      <c r="I278" s="33"/>
    </row>
    <row r="279" spans="8:9" ht="15" x14ac:dyDescent="0.25">
      <c r="H279" s="33"/>
      <c r="I279" s="33"/>
    </row>
    <row r="280" spans="8:9" ht="15" x14ac:dyDescent="0.25">
      <c r="H280" s="33"/>
      <c r="I280" s="33"/>
    </row>
    <row r="281" spans="8:9" ht="15" x14ac:dyDescent="0.25">
      <c r="H281" s="33"/>
      <c r="I281" s="33"/>
    </row>
    <row r="282" spans="8:9" ht="15" x14ac:dyDescent="0.25">
      <c r="H282" s="33"/>
      <c r="I282" s="33"/>
    </row>
    <row r="283" spans="8:9" ht="15" x14ac:dyDescent="0.25">
      <c r="H283" s="33"/>
      <c r="I283" s="33"/>
    </row>
    <row r="284" spans="8:9" ht="15" x14ac:dyDescent="0.25">
      <c r="H284" s="33"/>
      <c r="I284" s="33"/>
    </row>
    <row r="285" spans="8:9" ht="15" x14ac:dyDescent="0.25">
      <c r="H285" s="33"/>
      <c r="I285" s="33"/>
    </row>
    <row r="286" spans="8:9" ht="15" x14ac:dyDescent="0.25">
      <c r="H286" s="33"/>
      <c r="I286" s="33"/>
    </row>
    <row r="287" spans="8:9" ht="15" x14ac:dyDescent="0.25">
      <c r="H287" s="33"/>
      <c r="I287" s="33"/>
    </row>
    <row r="288" spans="8:9" ht="15" x14ac:dyDescent="0.25">
      <c r="H288" s="33"/>
      <c r="I288" s="33"/>
    </row>
    <row r="289" spans="8:9" ht="15" x14ac:dyDescent="0.25">
      <c r="H289" s="33"/>
      <c r="I289" s="33"/>
    </row>
    <row r="290" spans="8:9" ht="15" x14ac:dyDescent="0.25">
      <c r="H290" s="33"/>
      <c r="I290" s="33"/>
    </row>
    <row r="291" spans="8:9" ht="15" x14ac:dyDescent="0.25">
      <c r="H291" s="33"/>
      <c r="I291" s="33"/>
    </row>
    <row r="292" spans="8:9" ht="15" x14ac:dyDescent="0.25">
      <c r="H292" s="33"/>
      <c r="I292" s="33"/>
    </row>
    <row r="293" spans="8:9" ht="15" x14ac:dyDescent="0.25">
      <c r="H293" s="33"/>
      <c r="I293" s="33"/>
    </row>
    <row r="294" spans="8:9" ht="15" x14ac:dyDescent="0.25">
      <c r="H294" s="33"/>
      <c r="I294" s="33"/>
    </row>
    <row r="295" spans="8:9" ht="15" x14ac:dyDescent="0.25">
      <c r="H295" s="33"/>
      <c r="I295" s="33"/>
    </row>
    <row r="296" spans="8:9" ht="15" x14ac:dyDescent="0.25">
      <c r="H296" s="33"/>
      <c r="I296" s="33"/>
    </row>
    <row r="297" spans="8:9" ht="15" x14ac:dyDescent="0.25">
      <c r="H297" s="33"/>
      <c r="I297" s="33"/>
    </row>
    <row r="298" spans="8:9" ht="15" x14ac:dyDescent="0.25">
      <c r="H298" s="33"/>
      <c r="I298" s="33"/>
    </row>
    <row r="299" spans="8:9" ht="15" x14ac:dyDescent="0.25">
      <c r="H299" s="33"/>
      <c r="I299" s="33"/>
    </row>
    <row r="300" spans="8:9" ht="15" x14ac:dyDescent="0.25">
      <c r="H300" s="33"/>
      <c r="I300" s="33"/>
    </row>
    <row r="301" spans="8:9" ht="15" x14ac:dyDescent="0.25">
      <c r="H301" s="33"/>
      <c r="I301" s="33"/>
    </row>
    <row r="302" spans="8:9" ht="15" x14ac:dyDescent="0.25">
      <c r="H302" s="33"/>
      <c r="I302" s="33"/>
    </row>
    <row r="303" spans="8:9" ht="15" x14ac:dyDescent="0.25">
      <c r="H303" s="33"/>
      <c r="I303" s="33"/>
    </row>
    <row r="304" spans="8:9" ht="15" x14ac:dyDescent="0.25">
      <c r="H304" s="33"/>
      <c r="I304" s="33"/>
    </row>
    <row r="305" spans="8:9" ht="15" x14ac:dyDescent="0.25">
      <c r="H305" s="33"/>
      <c r="I305" s="33"/>
    </row>
    <row r="306" spans="8:9" ht="15" x14ac:dyDescent="0.25">
      <c r="H306" s="33"/>
      <c r="I306" s="33"/>
    </row>
    <row r="307" spans="8:9" ht="15" x14ac:dyDescent="0.25">
      <c r="H307" s="33"/>
      <c r="I307" s="33"/>
    </row>
    <row r="308" spans="8:9" ht="15" x14ac:dyDescent="0.25">
      <c r="H308" s="33"/>
      <c r="I308" s="33"/>
    </row>
    <row r="309" spans="8:9" ht="15" x14ac:dyDescent="0.25">
      <c r="H309" s="33"/>
      <c r="I309" s="33"/>
    </row>
    <row r="310" spans="8:9" ht="15" x14ac:dyDescent="0.25">
      <c r="H310" s="33"/>
      <c r="I310" s="33"/>
    </row>
    <row r="311" spans="8:9" ht="15" x14ac:dyDescent="0.25">
      <c r="H311" s="33"/>
      <c r="I311" s="33"/>
    </row>
    <row r="312" spans="8:9" ht="15" x14ac:dyDescent="0.25">
      <c r="H312" s="33"/>
      <c r="I312" s="33"/>
    </row>
    <row r="313" spans="8:9" ht="15" x14ac:dyDescent="0.25">
      <c r="H313" s="33"/>
      <c r="I313" s="33"/>
    </row>
    <row r="314" spans="8:9" ht="15" x14ac:dyDescent="0.25">
      <c r="H314" s="33"/>
      <c r="I314" s="33"/>
    </row>
    <row r="315" spans="8:9" ht="15" x14ac:dyDescent="0.25">
      <c r="H315" s="33"/>
      <c r="I315" s="33"/>
    </row>
    <row r="316" spans="8:9" ht="15" x14ac:dyDescent="0.25">
      <c r="H316" s="33"/>
      <c r="I316" s="33"/>
    </row>
    <row r="317" spans="8:9" ht="15" x14ac:dyDescent="0.25">
      <c r="H317" s="33"/>
      <c r="I317" s="33"/>
    </row>
    <row r="318" spans="8:9" ht="15" x14ac:dyDescent="0.25">
      <c r="H318" s="33"/>
      <c r="I318" s="33"/>
    </row>
    <row r="319" spans="8:9" ht="15" x14ac:dyDescent="0.25">
      <c r="H319" s="33"/>
      <c r="I319" s="33"/>
    </row>
    <row r="320" spans="8:9" ht="15" x14ac:dyDescent="0.25">
      <c r="H320" s="33"/>
      <c r="I320" s="33"/>
    </row>
    <row r="321" spans="8:9" ht="15" x14ac:dyDescent="0.25">
      <c r="H321" s="33"/>
      <c r="I321" s="33"/>
    </row>
    <row r="322" spans="8:9" ht="15" x14ac:dyDescent="0.25">
      <c r="H322" s="33"/>
      <c r="I322" s="33"/>
    </row>
    <row r="323" spans="8:9" ht="15" x14ac:dyDescent="0.25">
      <c r="H323" s="33"/>
      <c r="I323" s="33"/>
    </row>
    <row r="324" spans="8:9" ht="15" x14ac:dyDescent="0.25">
      <c r="H324" s="33"/>
      <c r="I324" s="33"/>
    </row>
    <row r="325" spans="8:9" ht="15" x14ac:dyDescent="0.25">
      <c r="H325" s="33"/>
      <c r="I325" s="33"/>
    </row>
    <row r="326" spans="8:9" ht="15" x14ac:dyDescent="0.25">
      <c r="H326" s="33"/>
      <c r="I326" s="33"/>
    </row>
    <row r="327" spans="8:9" ht="15" x14ac:dyDescent="0.25">
      <c r="H327" s="33"/>
      <c r="I327" s="33"/>
    </row>
    <row r="328" spans="8:9" ht="15" x14ac:dyDescent="0.25">
      <c r="H328" s="33"/>
      <c r="I328" s="33"/>
    </row>
    <row r="329" spans="8:9" ht="15" x14ac:dyDescent="0.25">
      <c r="H329" s="33"/>
      <c r="I329" s="33"/>
    </row>
    <row r="330" spans="8:9" ht="15" x14ac:dyDescent="0.25">
      <c r="H330" s="33"/>
      <c r="I330" s="33"/>
    </row>
    <row r="331" spans="8:9" ht="15" x14ac:dyDescent="0.25">
      <c r="H331" s="33"/>
      <c r="I331" s="33"/>
    </row>
    <row r="332" spans="8:9" ht="15" x14ac:dyDescent="0.25">
      <c r="H332" s="33"/>
      <c r="I332" s="33"/>
    </row>
    <row r="333" spans="8:9" ht="15" x14ac:dyDescent="0.25">
      <c r="H333" s="33"/>
      <c r="I333" s="33"/>
    </row>
    <row r="334" spans="8:9" ht="15" x14ac:dyDescent="0.25">
      <c r="H334" s="33"/>
      <c r="I334" s="33"/>
    </row>
    <row r="335" spans="8:9" ht="15" x14ac:dyDescent="0.25">
      <c r="H335" s="33"/>
      <c r="I335" s="33"/>
    </row>
    <row r="336" spans="8:9" ht="15" x14ac:dyDescent="0.25">
      <c r="H336" s="33"/>
      <c r="I336" s="33"/>
    </row>
    <row r="337" spans="8:9" ht="15" x14ac:dyDescent="0.25">
      <c r="H337" s="33"/>
      <c r="I337" s="33"/>
    </row>
    <row r="338" spans="8:9" ht="15" x14ac:dyDescent="0.25">
      <c r="H338" s="33"/>
      <c r="I338" s="33"/>
    </row>
    <row r="339" spans="8:9" ht="15" x14ac:dyDescent="0.25">
      <c r="H339" s="33"/>
      <c r="I339" s="33"/>
    </row>
    <row r="340" spans="8:9" ht="15" x14ac:dyDescent="0.25">
      <c r="H340" s="33"/>
      <c r="I340" s="33"/>
    </row>
    <row r="341" spans="8:9" ht="15" x14ac:dyDescent="0.25">
      <c r="H341" s="33"/>
      <c r="I341" s="33"/>
    </row>
    <row r="342" spans="8:9" ht="15" x14ac:dyDescent="0.25">
      <c r="H342" s="33"/>
      <c r="I342" s="33"/>
    </row>
    <row r="343" spans="8:9" ht="15" x14ac:dyDescent="0.25">
      <c r="H343" s="33"/>
      <c r="I343" s="33"/>
    </row>
    <row r="344" spans="8:9" ht="15" x14ac:dyDescent="0.25">
      <c r="H344" s="33"/>
      <c r="I344" s="33"/>
    </row>
    <row r="345" spans="8:9" ht="15" x14ac:dyDescent="0.25">
      <c r="H345" s="33"/>
      <c r="I345" s="33"/>
    </row>
    <row r="346" spans="8:9" ht="15" x14ac:dyDescent="0.25">
      <c r="H346" s="33"/>
      <c r="I346" s="33"/>
    </row>
    <row r="347" spans="8:9" ht="15" x14ac:dyDescent="0.25">
      <c r="H347" s="33"/>
      <c r="I347" s="33"/>
    </row>
    <row r="348" spans="8:9" ht="15" x14ac:dyDescent="0.25">
      <c r="H348" s="33"/>
      <c r="I348" s="33"/>
    </row>
    <row r="349" spans="8:9" ht="15" x14ac:dyDescent="0.25">
      <c r="H349" s="33"/>
      <c r="I349" s="33"/>
    </row>
    <row r="350" spans="8:9" ht="15" x14ac:dyDescent="0.25">
      <c r="H350" s="33"/>
      <c r="I350" s="33"/>
    </row>
    <row r="351" spans="8:9" ht="15" x14ac:dyDescent="0.25">
      <c r="H351" s="33"/>
      <c r="I351" s="33"/>
    </row>
    <row r="352" spans="8:9" ht="15" x14ac:dyDescent="0.25">
      <c r="H352" s="33"/>
      <c r="I352" s="33"/>
    </row>
    <row r="353" spans="8:9" ht="15" x14ac:dyDescent="0.25">
      <c r="H353" s="33"/>
      <c r="I353" s="33"/>
    </row>
    <row r="354" spans="8:9" ht="15" x14ac:dyDescent="0.25">
      <c r="H354" s="33"/>
      <c r="I354" s="33"/>
    </row>
    <row r="355" spans="8:9" ht="15" x14ac:dyDescent="0.25">
      <c r="H355" s="33"/>
      <c r="I355" s="33"/>
    </row>
    <row r="356" spans="8:9" ht="15" x14ac:dyDescent="0.25">
      <c r="H356" s="33"/>
      <c r="I356" s="33"/>
    </row>
    <row r="357" spans="8:9" ht="15" x14ac:dyDescent="0.25">
      <c r="H357" s="33"/>
      <c r="I357" s="33"/>
    </row>
    <row r="358" spans="8:9" ht="15" x14ac:dyDescent="0.25">
      <c r="H358" s="33"/>
      <c r="I358" s="33"/>
    </row>
    <row r="359" spans="8:9" ht="15" x14ac:dyDescent="0.25">
      <c r="H359" s="33"/>
      <c r="I359" s="33"/>
    </row>
    <row r="360" spans="8:9" ht="15" x14ac:dyDescent="0.25">
      <c r="H360" s="33"/>
      <c r="I360" s="33"/>
    </row>
    <row r="361" spans="8:9" ht="15" x14ac:dyDescent="0.25">
      <c r="H361" s="33"/>
      <c r="I361" s="33"/>
    </row>
    <row r="362" spans="8:9" ht="15" x14ac:dyDescent="0.25">
      <c r="H362" s="33"/>
      <c r="I362" s="33"/>
    </row>
    <row r="363" spans="8:9" ht="15" x14ac:dyDescent="0.25">
      <c r="H363" s="33"/>
      <c r="I363" s="33"/>
    </row>
    <row r="364" spans="8:9" ht="15" x14ac:dyDescent="0.25">
      <c r="H364" s="33"/>
      <c r="I364" s="33"/>
    </row>
    <row r="365" spans="8:9" ht="15" x14ac:dyDescent="0.25">
      <c r="H365" s="33"/>
      <c r="I365" s="33"/>
    </row>
    <row r="366" spans="8:9" ht="15" x14ac:dyDescent="0.25">
      <c r="H366" s="33"/>
      <c r="I366" s="33"/>
    </row>
    <row r="367" spans="8:9" ht="15" x14ac:dyDescent="0.25">
      <c r="H367" s="33"/>
      <c r="I367" s="33"/>
    </row>
    <row r="368" spans="8:9" ht="15" x14ac:dyDescent="0.25">
      <c r="H368" s="33"/>
      <c r="I368" s="33"/>
    </row>
    <row r="369" spans="8:9" ht="15" x14ac:dyDescent="0.25">
      <c r="H369" s="33"/>
      <c r="I369" s="33"/>
    </row>
    <row r="370" spans="8:9" ht="15" x14ac:dyDescent="0.25">
      <c r="H370" s="33"/>
      <c r="I370" s="33"/>
    </row>
    <row r="371" spans="8:9" ht="15" x14ac:dyDescent="0.25">
      <c r="H371" s="33"/>
      <c r="I371" s="33"/>
    </row>
    <row r="372" spans="8:9" ht="15" x14ac:dyDescent="0.25">
      <c r="H372" s="33"/>
      <c r="I372" s="33"/>
    </row>
    <row r="373" spans="8:9" ht="15" x14ac:dyDescent="0.25">
      <c r="H373" s="33"/>
      <c r="I373" s="33"/>
    </row>
    <row r="374" spans="8:9" ht="15" x14ac:dyDescent="0.25">
      <c r="H374" s="33"/>
      <c r="I374" s="33"/>
    </row>
    <row r="375" spans="8:9" ht="15" x14ac:dyDescent="0.25">
      <c r="H375" s="33"/>
      <c r="I375" s="33"/>
    </row>
    <row r="376" spans="8:9" ht="15" x14ac:dyDescent="0.25">
      <c r="H376" s="33"/>
      <c r="I376" s="33"/>
    </row>
    <row r="377" spans="8:9" ht="15" x14ac:dyDescent="0.25">
      <c r="H377" s="33"/>
      <c r="I377" s="33"/>
    </row>
    <row r="378" spans="8:9" ht="15" x14ac:dyDescent="0.25">
      <c r="H378" s="33"/>
      <c r="I378" s="33"/>
    </row>
    <row r="379" spans="8:9" ht="15" x14ac:dyDescent="0.25">
      <c r="H379" s="33"/>
      <c r="I379" s="33"/>
    </row>
    <row r="380" spans="8:9" ht="15" x14ac:dyDescent="0.25">
      <c r="H380" s="33"/>
      <c r="I380" s="33"/>
    </row>
    <row r="381" spans="8:9" ht="15" x14ac:dyDescent="0.25">
      <c r="H381" s="33"/>
      <c r="I381" s="33"/>
    </row>
    <row r="382" spans="8:9" ht="15" x14ac:dyDescent="0.25">
      <c r="H382" s="33"/>
      <c r="I382" s="33"/>
    </row>
    <row r="383" spans="8:9" ht="15" x14ac:dyDescent="0.25">
      <c r="H383" s="33"/>
      <c r="I383" s="33"/>
    </row>
    <row r="384" spans="8:9" ht="15" x14ac:dyDescent="0.25">
      <c r="H384" s="33"/>
      <c r="I384" s="33"/>
    </row>
    <row r="385" spans="8:9" ht="15" x14ac:dyDescent="0.25">
      <c r="H385" s="33"/>
      <c r="I385" s="33"/>
    </row>
    <row r="386" spans="8:9" ht="15" x14ac:dyDescent="0.25">
      <c r="H386" s="33"/>
      <c r="I386" s="33"/>
    </row>
    <row r="387" spans="8:9" ht="15" x14ac:dyDescent="0.25">
      <c r="H387" s="33"/>
      <c r="I387" s="33"/>
    </row>
    <row r="388" spans="8:9" ht="15" x14ac:dyDescent="0.25">
      <c r="H388" s="33"/>
      <c r="I388" s="33"/>
    </row>
    <row r="389" spans="8:9" ht="15" x14ac:dyDescent="0.25">
      <c r="H389" s="33"/>
      <c r="I389" s="33"/>
    </row>
    <row r="390" spans="8:9" ht="15" x14ac:dyDescent="0.25">
      <c r="H390" s="33"/>
      <c r="I390" s="33"/>
    </row>
    <row r="391" spans="8:9" ht="15" x14ac:dyDescent="0.25">
      <c r="H391" s="33"/>
      <c r="I391" s="33"/>
    </row>
    <row r="392" spans="8:9" ht="15" x14ac:dyDescent="0.25">
      <c r="H392" s="33"/>
      <c r="I392" s="33"/>
    </row>
    <row r="393" spans="8:9" ht="15" x14ac:dyDescent="0.25">
      <c r="H393" s="33"/>
      <c r="I393" s="33"/>
    </row>
    <row r="394" spans="8:9" ht="15" x14ac:dyDescent="0.25">
      <c r="H394" s="33"/>
      <c r="I394" s="33"/>
    </row>
    <row r="395" spans="8:9" ht="15" x14ac:dyDescent="0.25">
      <c r="H395" s="33"/>
      <c r="I395" s="33"/>
    </row>
    <row r="396" spans="8:9" ht="15" x14ac:dyDescent="0.25">
      <c r="H396" s="33"/>
      <c r="I396" s="33"/>
    </row>
    <row r="397" spans="8:9" ht="15" x14ac:dyDescent="0.25">
      <c r="H397" s="33"/>
      <c r="I397" s="33"/>
    </row>
    <row r="398" spans="8:9" ht="15" x14ac:dyDescent="0.25">
      <c r="H398" s="33"/>
      <c r="I398" s="33"/>
    </row>
    <row r="399" spans="8:9" ht="15" x14ac:dyDescent="0.25">
      <c r="H399" s="33"/>
      <c r="I399" s="33"/>
    </row>
    <row r="400" spans="8:9" ht="15" x14ac:dyDescent="0.25">
      <c r="H400" s="33"/>
      <c r="I400" s="33"/>
    </row>
    <row r="401" spans="8:9" ht="15" x14ac:dyDescent="0.25">
      <c r="H401" s="33"/>
      <c r="I401" s="33"/>
    </row>
    <row r="402" spans="8:9" ht="15" x14ac:dyDescent="0.25">
      <c r="H402" s="33"/>
      <c r="I402" s="33"/>
    </row>
    <row r="403" spans="8:9" ht="15" x14ac:dyDescent="0.25">
      <c r="H403" s="33"/>
      <c r="I403" s="33"/>
    </row>
    <row r="404" spans="8:9" ht="15" x14ac:dyDescent="0.25">
      <c r="H404" s="33"/>
      <c r="I404" s="33"/>
    </row>
    <row r="405" spans="8:9" ht="15" x14ac:dyDescent="0.25">
      <c r="H405" s="33"/>
      <c r="I405" s="33"/>
    </row>
    <row r="406" spans="8:9" ht="15" x14ac:dyDescent="0.25">
      <c r="H406" s="33"/>
      <c r="I406" s="33"/>
    </row>
    <row r="407" spans="8:9" ht="15" x14ac:dyDescent="0.25">
      <c r="H407" s="33"/>
      <c r="I407" s="33"/>
    </row>
    <row r="408" spans="8:9" ht="15" x14ac:dyDescent="0.25">
      <c r="H408" s="33"/>
      <c r="I408" s="33"/>
    </row>
    <row r="409" spans="8:9" ht="15" x14ac:dyDescent="0.25">
      <c r="H409" s="33"/>
      <c r="I409" s="33"/>
    </row>
    <row r="410" spans="8:9" ht="15" x14ac:dyDescent="0.25">
      <c r="H410" s="33"/>
      <c r="I410" s="33"/>
    </row>
    <row r="411" spans="8:9" ht="15" x14ac:dyDescent="0.25">
      <c r="H411" s="33"/>
      <c r="I411" s="33"/>
    </row>
    <row r="412" spans="8:9" ht="15" x14ac:dyDescent="0.25">
      <c r="H412" s="33"/>
      <c r="I412" s="33"/>
    </row>
    <row r="413" spans="8:9" ht="15" x14ac:dyDescent="0.25">
      <c r="H413" s="33"/>
      <c r="I413" s="33"/>
    </row>
    <row r="414" spans="8:9" ht="15" x14ac:dyDescent="0.25">
      <c r="H414" s="33"/>
      <c r="I414" s="33"/>
    </row>
    <row r="415" spans="8:9" ht="15" x14ac:dyDescent="0.25">
      <c r="H415" s="33"/>
      <c r="I415" s="33"/>
    </row>
    <row r="416" spans="8:9" ht="15" x14ac:dyDescent="0.25">
      <c r="H416" s="33"/>
      <c r="I416" s="33"/>
    </row>
    <row r="417" spans="8:9" ht="15" x14ac:dyDescent="0.25">
      <c r="H417" s="33"/>
      <c r="I417" s="33"/>
    </row>
    <row r="418" spans="8:9" ht="15" x14ac:dyDescent="0.25">
      <c r="H418" s="33"/>
      <c r="I418" s="33"/>
    </row>
    <row r="419" spans="8:9" ht="15" x14ac:dyDescent="0.25">
      <c r="H419" s="33"/>
      <c r="I419" s="33"/>
    </row>
    <row r="420" spans="8:9" ht="15" x14ac:dyDescent="0.25">
      <c r="H420" s="33"/>
      <c r="I420" s="33"/>
    </row>
    <row r="421" spans="8:9" ht="15" x14ac:dyDescent="0.25">
      <c r="H421" s="33"/>
      <c r="I421" s="33"/>
    </row>
    <row r="422" spans="8:9" ht="15" x14ac:dyDescent="0.25">
      <c r="H422" s="33"/>
      <c r="I422" s="33"/>
    </row>
    <row r="423" spans="8:9" ht="15" x14ac:dyDescent="0.25">
      <c r="H423" s="33"/>
      <c r="I423" s="33"/>
    </row>
    <row r="424" spans="8:9" ht="15" x14ac:dyDescent="0.25">
      <c r="H424" s="33"/>
      <c r="I424" s="33"/>
    </row>
    <row r="425" spans="8:9" ht="15" x14ac:dyDescent="0.25">
      <c r="H425" s="33"/>
      <c r="I425" s="33"/>
    </row>
    <row r="426" spans="8:9" ht="15" x14ac:dyDescent="0.25">
      <c r="H426" s="33"/>
      <c r="I426" s="33"/>
    </row>
    <row r="427" spans="8:9" ht="15" x14ac:dyDescent="0.25">
      <c r="H427" s="33"/>
      <c r="I427" s="33"/>
    </row>
    <row r="428" spans="8:9" ht="15" x14ac:dyDescent="0.25">
      <c r="H428" s="33"/>
      <c r="I428" s="33"/>
    </row>
    <row r="429" spans="8:9" ht="15" x14ac:dyDescent="0.25">
      <c r="H429" s="33"/>
      <c r="I429" s="33"/>
    </row>
    <row r="430" spans="8:9" ht="15" x14ac:dyDescent="0.25">
      <c r="H430" s="33"/>
      <c r="I430" s="33"/>
    </row>
    <row r="431" spans="8:9" ht="15" x14ac:dyDescent="0.25">
      <c r="H431" s="33"/>
      <c r="I431" s="33"/>
    </row>
    <row r="432" spans="8:9" ht="15" x14ac:dyDescent="0.25">
      <c r="H432" s="33"/>
      <c r="I432" s="33"/>
    </row>
    <row r="433" spans="8:9" ht="15" x14ac:dyDescent="0.25">
      <c r="H433" s="33"/>
      <c r="I433" s="33"/>
    </row>
    <row r="434" spans="8:9" ht="15" x14ac:dyDescent="0.25">
      <c r="H434" s="33"/>
      <c r="I434" s="33"/>
    </row>
    <row r="435" spans="8:9" ht="15" x14ac:dyDescent="0.25">
      <c r="H435" s="33"/>
      <c r="I435" s="33"/>
    </row>
    <row r="436" spans="8:9" ht="15" x14ac:dyDescent="0.25">
      <c r="H436" s="33"/>
      <c r="I436" s="33"/>
    </row>
    <row r="437" spans="8:9" ht="15" x14ac:dyDescent="0.25">
      <c r="H437" s="33"/>
      <c r="I437" s="33"/>
    </row>
    <row r="438" spans="8:9" ht="15" x14ac:dyDescent="0.25">
      <c r="H438" s="33"/>
      <c r="I438" s="33"/>
    </row>
    <row r="439" spans="8:9" ht="15" x14ac:dyDescent="0.25">
      <c r="H439" s="33"/>
      <c r="I439" s="33"/>
    </row>
    <row r="440" spans="8:9" ht="15" x14ac:dyDescent="0.25">
      <c r="H440" s="33"/>
      <c r="I440" s="33"/>
    </row>
    <row r="441" spans="8:9" ht="15" x14ac:dyDescent="0.25">
      <c r="H441" s="33"/>
      <c r="I441" s="33"/>
    </row>
    <row r="442" spans="8:9" ht="15" x14ac:dyDescent="0.25">
      <c r="H442" s="33"/>
      <c r="I442" s="33"/>
    </row>
    <row r="443" spans="8:9" ht="15" x14ac:dyDescent="0.25">
      <c r="H443" s="33"/>
      <c r="I443" s="33"/>
    </row>
    <row r="444" spans="8:9" ht="15" x14ac:dyDescent="0.25">
      <c r="H444" s="33"/>
      <c r="I444" s="33"/>
    </row>
    <row r="445" spans="8:9" ht="15" x14ac:dyDescent="0.25">
      <c r="H445" s="33"/>
      <c r="I445" s="33"/>
    </row>
    <row r="446" spans="8:9" ht="15" x14ac:dyDescent="0.25">
      <c r="H446" s="33"/>
      <c r="I446" s="33"/>
    </row>
    <row r="447" spans="8:9" ht="15" x14ac:dyDescent="0.25">
      <c r="H447" s="33"/>
      <c r="I447" s="33"/>
    </row>
    <row r="448" spans="8:9" ht="15" x14ac:dyDescent="0.25">
      <c r="H448" s="33"/>
      <c r="I448" s="33"/>
    </row>
    <row r="449" spans="8:9" ht="15" x14ac:dyDescent="0.25">
      <c r="H449" s="33"/>
      <c r="I449" s="33"/>
    </row>
    <row r="450" spans="8:9" ht="15" x14ac:dyDescent="0.25">
      <c r="H450" s="33"/>
      <c r="I450" s="33"/>
    </row>
    <row r="451" spans="8:9" ht="15" x14ac:dyDescent="0.25">
      <c r="H451" s="33"/>
      <c r="I451" s="33"/>
    </row>
    <row r="452" spans="8:9" ht="15" x14ac:dyDescent="0.25">
      <c r="H452" s="33"/>
      <c r="I452" s="33"/>
    </row>
    <row r="453" spans="8:9" ht="15" x14ac:dyDescent="0.25">
      <c r="H453" s="33"/>
      <c r="I453" s="33"/>
    </row>
    <row r="454" spans="8:9" ht="15" x14ac:dyDescent="0.25">
      <c r="H454" s="33"/>
      <c r="I454" s="33"/>
    </row>
    <row r="455" spans="8:9" ht="15" x14ac:dyDescent="0.25">
      <c r="H455" s="33"/>
      <c r="I455" s="33"/>
    </row>
    <row r="456" spans="8:9" ht="15" x14ac:dyDescent="0.25">
      <c r="H456" s="33"/>
      <c r="I456" s="33"/>
    </row>
    <row r="457" spans="8:9" ht="15" x14ac:dyDescent="0.25">
      <c r="H457" s="33"/>
      <c r="I457" s="33"/>
    </row>
    <row r="458" spans="8:9" ht="15" x14ac:dyDescent="0.25">
      <c r="H458" s="33"/>
      <c r="I458" s="33"/>
    </row>
    <row r="459" spans="8:9" ht="15" x14ac:dyDescent="0.25">
      <c r="H459" s="33"/>
      <c r="I459" s="33"/>
    </row>
    <row r="460" spans="8:9" ht="15" x14ac:dyDescent="0.25">
      <c r="H460" s="33"/>
      <c r="I460" s="33"/>
    </row>
    <row r="461" spans="8:9" ht="15" x14ac:dyDescent="0.25">
      <c r="H461" s="33"/>
      <c r="I461" s="33"/>
    </row>
    <row r="462" spans="8:9" ht="15" x14ac:dyDescent="0.25">
      <c r="H462" s="33"/>
      <c r="I462" s="33"/>
    </row>
    <row r="463" spans="8:9" ht="15" x14ac:dyDescent="0.25">
      <c r="H463" s="33"/>
      <c r="I463" s="33"/>
    </row>
    <row r="464" spans="8:9" ht="15" x14ac:dyDescent="0.25">
      <c r="H464" s="33"/>
      <c r="I464" s="33"/>
    </row>
    <row r="465" spans="8:9" ht="15" x14ac:dyDescent="0.25">
      <c r="H465" s="33"/>
      <c r="I465" s="33"/>
    </row>
  </sheetData>
  <printOptions gridLines="1" gridLinesSet="0"/>
  <pageMargins left="0.74803149606299213" right="0.74803149606299213" top="0.98425196850393704" bottom="0.98425196850393704" header="0.51181102362204722" footer="0.51181102362204722"/>
  <pageSetup fitToWidth="0" fitToHeight="0" orientation="portrait" r:id="rId1"/>
  <headerFooter alignWithMargins="0">
    <oddFooter>&amp;CKross 6km</oddFooter>
  </headerFooter>
  <webPublishItems count="1">
    <webPublishItem id="17950" divId="virieši_17950" sourceType="sheet" destinationFile="E:\ieskaite\6km.htm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/>
  </sheetViews>
  <sheetFormatPr defaultColWidth="8.85546875" defaultRowHeight="12.75" x14ac:dyDescent="0.2"/>
  <cols>
    <col min="1" max="1" width="8.85546875" style="31"/>
    <col min="2" max="2" width="15.85546875" style="30" customWidth="1"/>
    <col min="3" max="6" width="8.85546875" style="30"/>
    <col min="7" max="7" width="19.5703125" style="30" customWidth="1"/>
    <col min="8" max="8" width="11.7109375" style="30" customWidth="1"/>
    <col min="9" max="9" width="11.5703125" style="30" customWidth="1"/>
    <col min="10" max="16384" width="8.85546875" style="30"/>
  </cols>
  <sheetData>
    <row r="1" spans="1:9" ht="38.450000000000003" customHeight="1" x14ac:dyDescent="0.2">
      <c r="A1" s="55" t="s">
        <v>33</v>
      </c>
      <c r="B1" s="55" t="s">
        <v>78</v>
      </c>
      <c r="C1" s="55" t="s">
        <v>44</v>
      </c>
      <c r="D1" s="55" t="s">
        <v>45</v>
      </c>
      <c r="E1" s="55" t="s">
        <v>68</v>
      </c>
      <c r="F1" s="55" t="s">
        <v>75</v>
      </c>
      <c r="G1" s="55" t="s">
        <v>77</v>
      </c>
      <c r="H1" s="55" t="s">
        <v>67</v>
      </c>
      <c r="I1" s="56" t="s">
        <v>66</v>
      </c>
    </row>
    <row r="2" spans="1:9" x14ac:dyDescent="0.2">
      <c r="A2" s="51">
        <v>5</v>
      </c>
      <c r="B2" s="52" t="s">
        <v>13</v>
      </c>
      <c r="C2" s="102">
        <v>5.3E-3</v>
      </c>
      <c r="D2" s="102">
        <v>5.5700000000000003E-3</v>
      </c>
      <c r="E2" s="102">
        <v>5.6699999999999997E-3</v>
      </c>
      <c r="F2" s="102">
        <v>5.4900000000000001E-3</v>
      </c>
      <c r="G2" s="79"/>
      <c r="H2" s="79"/>
      <c r="I2" s="52"/>
    </row>
    <row r="3" spans="1:9" x14ac:dyDescent="0.2">
      <c r="A3" s="51">
        <v>9</v>
      </c>
      <c r="B3" s="52" t="s">
        <v>17</v>
      </c>
      <c r="C3" s="102">
        <v>5.28E-3</v>
      </c>
      <c r="D3" s="102">
        <v>5.47E-3</v>
      </c>
      <c r="E3" s="102">
        <v>5.7099999999999998E-3</v>
      </c>
      <c r="F3" s="102">
        <v>5.4299999999999999E-3</v>
      </c>
      <c r="G3" s="79"/>
      <c r="H3" s="85"/>
    </row>
    <row r="4" spans="1:9" x14ac:dyDescent="0.2">
      <c r="A4" s="51">
        <v>12</v>
      </c>
      <c r="B4" s="52" t="s">
        <v>32</v>
      </c>
      <c r="C4" s="102">
        <v>7.28E-3</v>
      </c>
      <c r="D4" s="102">
        <v>7.8700000000000003E-3</v>
      </c>
      <c r="E4" s="102">
        <v>8.0000000000000002E-3</v>
      </c>
      <c r="F4" s="102">
        <v>8.0999999999999996E-3</v>
      </c>
      <c r="G4" s="79"/>
      <c r="H4" s="85"/>
    </row>
    <row r="5" spans="1:9" x14ac:dyDescent="0.2">
      <c r="A5" s="51">
        <v>13</v>
      </c>
      <c r="B5" s="52" t="s">
        <v>15</v>
      </c>
      <c r="C5" s="102">
        <v>5.9300000000000004E-3</v>
      </c>
      <c r="D5" s="102">
        <v>6.11E-3</v>
      </c>
      <c r="E5" s="102">
        <v>6.3200000000000001E-3</v>
      </c>
      <c r="F5" s="102">
        <v>6.1199999999999996E-3</v>
      </c>
      <c r="G5" s="79"/>
      <c r="H5" s="85"/>
    </row>
    <row r="6" spans="1:9" x14ac:dyDescent="0.2">
      <c r="A6" s="51">
        <v>17</v>
      </c>
      <c r="B6" s="52" t="s">
        <v>15</v>
      </c>
      <c r="C6" s="102">
        <v>4.9305555555555552E-3</v>
      </c>
      <c r="D6" s="102">
        <v>5.0099999999999997E-3</v>
      </c>
      <c r="E6" s="102">
        <v>5.0299999999999997E-3</v>
      </c>
      <c r="F6" s="102">
        <v>5.0099999999999997E-3</v>
      </c>
      <c r="G6" s="79"/>
      <c r="H6" s="85"/>
    </row>
    <row r="7" spans="1:9" x14ac:dyDescent="0.2">
      <c r="A7" s="51">
        <v>20</v>
      </c>
      <c r="B7" s="52" t="s">
        <v>13</v>
      </c>
      <c r="C7" s="102">
        <v>4.9100000000000003E-3</v>
      </c>
      <c r="D7" s="102">
        <v>5.0099999999999997E-3</v>
      </c>
      <c r="E7" s="102">
        <v>5.0299999999999997E-3</v>
      </c>
      <c r="F7" s="102">
        <v>5.0099999999999997E-3</v>
      </c>
      <c r="G7" s="79"/>
      <c r="H7" s="85"/>
    </row>
    <row r="8" spans="1:9" x14ac:dyDescent="0.2">
      <c r="A8" s="51">
        <v>21</v>
      </c>
      <c r="B8" s="52" t="s">
        <v>25</v>
      </c>
      <c r="C8" s="102">
        <v>7.0000000000000001E-3</v>
      </c>
      <c r="D8" s="102">
        <v>7.6299999999999996E-3</v>
      </c>
      <c r="E8" s="102">
        <v>8.0000000000000002E-3</v>
      </c>
      <c r="F8" s="102">
        <v>7.9399999999999991E-3</v>
      </c>
      <c r="G8" s="79"/>
      <c r="H8" s="85"/>
    </row>
    <row r="9" spans="1:9" x14ac:dyDescent="0.2">
      <c r="A9" s="51">
        <v>27</v>
      </c>
      <c r="B9" s="52" t="s">
        <v>43</v>
      </c>
      <c r="C9" s="102">
        <v>7.3099999999999997E-3</v>
      </c>
      <c r="D9" s="102">
        <v>8.26E-3</v>
      </c>
      <c r="E9" s="102">
        <v>8.5299999999999994E-3</v>
      </c>
      <c r="F9" s="102">
        <v>8.5500000000000003E-3</v>
      </c>
      <c r="G9" s="79"/>
      <c r="H9" s="85"/>
    </row>
    <row r="10" spans="1:9" x14ac:dyDescent="0.2">
      <c r="A10" s="51">
        <v>31</v>
      </c>
      <c r="B10" s="52" t="s">
        <v>18</v>
      </c>
      <c r="C10" s="102">
        <v>6.7400000000000003E-3</v>
      </c>
      <c r="D10" s="102">
        <v>7.5100000000000002E-3</v>
      </c>
      <c r="E10" s="102">
        <v>7.2899999999999996E-3</v>
      </c>
      <c r="F10" s="102">
        <v>7.1399999999999996E-3</v>
      </c>
      <c r="G10" s="79"/>
      <c r="H10" s="85"/>
    </row>
    <row r="11" spans="1:9" x14ac:dyDescent="0.2">
      <c r="A11" s="51">
        <v>32</v>
      </c>
      <c r="B11" s="53" t="s">
        <v>14</v>
      </c>
      <c r="C11" s="102">
        <v>6.8500000000000002E-3</v>
      </c>
      <c r="D11" s="102">
        <v>7.4400000000000004E-3</v>
      </c>
      <c r="E11" s="102">
        <v>7.3600000000000002E-3</v>
      </c>
      <c r="F11" s="102">
        <v>7.1599999999999997E-3</v>
      </c>
      <c r="G11" s="79"/>
      <c r="H11" s="85"/>
    </row>
    <row r="12" spans="1:9" x14ac:dyDescent="0.2">
      <c r="A12" s="51">
        <v>34</v>
      </c>
      <c r="B12" s="52" t="s">
        <v>31</v>
      </c>
      <c r="C12" s="102">
        <v>4.9699999999999996E-3</v>
      </c>
      <c r="D12" s="102">
        <v>5.2199999999999998E-3</v>
      </c>
      <c r="E12" s="102">
        <v>5.2900000000000004E-3</v>
      </c>
      <c r="F12" s="102">
        <v>5.2700000000000004E-3</v>
      </c>
      <c r="G12" s="79"/>
      <c r="H12" s="85"/>
    </row>
    <row r="13" spans="1:9" x14ac:dyDescent="0.2">
      <c r="A13" s="51">
        <v>38</v>
      </c>
      <c r="B13" s="52" t="s">
        <v>43</v>
      </c>
      <c r="C13" s="102">
        <v>5.6800000000000002E-3</v>
      </c>
      <c r="D13" s="102">
        <v>5.8799999999999998E-3</v>
      </c>
      <c r="E13" s="102">
        <v>6.0099999999999997E-3</v>
      </c>
      <c r="F13" s="102">
        <v>6.0299999999999998E-3</v>
      </c>
      <c r="G13" s="79"/>
      <c r="H13" s="85"/>
    </row>
    <row r="14" spans="1:9" x14ac:dyDescent="0.2">
      <c r="A14" s="51">
        <v>39</v>
      </c>
      <c r="B14" s="52" t="s">
        <v>13</v>
      </c>
      <c r="C14" s="102">
        <v>5.6100000000000004E-3</v>
      </c>
      <c r="D14" s="102">
        <v>6.1000000000000004E-3</v>
      </c>
      <c r="E14" s="102">
        <v>6.1599999999999997E-3</v>
      </c>
      <c r="F14" s="102">
        <v>6.1599999999999997E-3</v>
      </c>
      <c r="G14" s="79"/>
      <c r="H14" s="85"/>
    </row>
    <row r="15" spans="1:9" x14ac:dyDescent="0.2">
      <c r="A15" s="51">
        <v>42</v>
      </c>
      <c r="B15" s="52" t="s">
        <v>13</v>
      </c>
      <c r="C15" s="102">
        <v>6.2399999999999999E-3</v>
      </c>
      <c r="D15" s="102">
        <v>7.2700000000000004E-3</v>
      </c>
      <c r="E15" s="102">
        <v>7.4799999999999997E-3</v>
      </c>
      <c r="F15" s="102">
        <v>7.2300000000000003E-3</v>
      </c>
      <c r="G15" s="79"/>
      <c r="H15" s="85"/>
    </row>
    <row r="16" spans="1:9" x14ac:dyDescent="0.2">
      <c r="A16" s="51">
        <v>43</v>
      </c>
      <c r="B16" s="52" t="s">
        <v>27</v>
      </c>
      <c r="C16" s="102">
        <v>6.2199999999999998E-3</v>
      </c>
      <c r="D16" s="102">
        <v>6.4599999999999996E-3</v>
      </c>
      <c r="E16" s="102">
        <v>6.6800000000000002E-3</v>
      </c>
      <c r="F16" s="102">
        <v>6.7200000000000003E-3</v>
      </c>
      <c r="G16" s="79"/>
      <c r="H16" s="85"/>
    </row>
    <row r="17" spans="1:8" x14ac:dyDescent="0.2">
      <c r="A17" s="51">
        <v>47</v>
      </c>
      <c r="B17" s="52" t="s">
        <v>18</v>
      </c>
      <c r="C17" s="102">
        <v>8.9700000000000005E-3</v>
      </c>
      <c r="D17" s="102"/>
      <c r="E17" s="102"/>
      <c r="F17" s="102"/>
      <c r="G17" s="79"/>
      <c r="H17" s="85"/>
    </row>
    <row r="18" spans="1:8" x14ac:dyDescent="0.2">
      <c r="A18" s="51">
        <v>49</v>
      </c>
      <c r="B18" s="52" t="s">
        <v>30</v>
      </c>
      <c r="C18" s="102">
        <v>5.0299999999999997E-3</v>
      </c>
      <c r="D18" s="102">
        <v>5.2700000000000004E-3</v>
      </c>
      <c r="E18" s="102">
        <v>5.4099999999999999E-3</v>
      </c>
      <c r="F18" s="102">
        <v>5.3099999999999996E-3</v>
      </c>
      <c r="G18" s="79"/>
      <c r="H18" s="85"/>
    </row>
    <row r="19" spans="1:8" x14ac:dyDescent="0.2">
      <c r="A19" s="51">
        <v>57</v>
      </c>
      <c r="B19" s="52" t="s">
        <v>13</v>
      </c>
      <c r="C19" s="102">
        <v>6.7499999999999999E-3</v>
      </c>
      <c r="D19" s="102">
        <v>7.3000000000000001E-3</v>
      </c>
      <c r="E19" s="102">
        <v>7.5599999999999999E-3</v>
      </c>
      <c r="F19" s="102">
        <v>7.1900000000000002E-3</v>
      </c>
      <c r="G19" s="79"/>
      <c r="H19" s="85"/>
    </row>
    <row r="20" spans="1:8" x14ac:dyDescent="0.2">
      <c r="A20" s="51">
        <v>66</v>
      </c>
      <c r="B20" s="52" t="s">
        <v>13</v>
      </c>
      <c r="C20" s="102">
        <v>6.5399999999999998E-3</v>
      </c>
      <c r="D20" s="102">
        <v>7.0000000000000001E-3</v>
      </c>
      <c r="E20" s="102">
        <v>7.0299999999999998E-3</v>
      </c>
      <c r="F20" s="102">
        <v>7.0299999999999998E-3</v>
      </c>
      <c r="G20" s="79"/>
      <c r="H20" s="85"/>
    </row>
    <row r="21" spans="1:8" x14ac:dyDescent="0.2">
      <c r="A21" s="51">
        <v>68</v>
      </c>
      <c r="B21" s="52" t="s">
        <v>13</v>
      </c>
      <c r="C21" s="102">
        <v>5.8399999999999997E-3</v>
      </c>
      <c r="D21" s="102">
        <v>6.4799999999999996E-3</v>
      </c>
      <c r="E21" s="102">
        <v>6.8999999999999999E-3</v>
      </c>
      <c r="F21" s="102">
        <v>7.45E-3</v>
      </c>
      <c r="G21" s="79"/>
      <c r="H21" s="85"/>
    </row>
    <row r="22" spans="1:8" x14ac:dyDescent="0.2">
      <c r="A22" s="51">
        <v>70</v>
      </c>
      <c r="B22" s="52" t="s">
        <v>25</v>
      </c>
      <c r="C22" s="102">
        <v>5.5700000000000003E-3</v>
      </c>
      <c r="D22" s="102">
        <v>5.5900000000000004E-3</v>
      </c>
      <c r="E22" s="102">
        <v>5.7400000000000003E-3</v>
      </c>
      <c r="F22" s="102">
        <v>5.7299999999999999E-3</v>
      </c>
      <c r="G22" s="79"/>
      <c r="H22" s="85"/>
    </row>
    <row r="23" spans="1:8" x14ac:dyDescent="0.2">
      <c r="A23" s="51">
        <v>71</v>
      </c>
      <c r="B23" s="52" t="s">
        <v>18</v>
      </c>
      <c r="C23" s="102">
        <v>4.9100000000000003E-3</v>
      </c>
      <c r="D23" s="102">
        <v>5.1399999999999996E-3</v>
      </c>
      <c r="E23" s="102">
        <v>5.13E-3</v>
      </c>
      <c r="F23" s="102">
        <v>5.0800000000000003E-3</v>
      </c>
      <c r="G23" s="79"/>
      <c r="H23" s="85"/>
    </row>
    <row r="24" spans="1:8" x14ac:dyDescent="0.2">
      <c r="A24" s="51">
        <v>74</v>
      </c>
      <c r="B24" s="54" t="s">
        <v>28</v>
      </c>
      <c r="C24" s="102">
        <v>6.3E-3</v>
      </c>
      <c r="D24" s="102">
        <v>6.5399999999999998E-3</v>
      </c>
      <c r="E24" s="102">
        <v>6.6699999999999997E-3</v>
      </c>
      <c r="F24" s="102">
        <v>6.7400000000000003E-3</v>
      </c>
      <c r="G24" s="79"/>
      <c r="H24" s="85"/>
    </row>
    <row r="25" spans="1:8" x14ac:dyDescent="0.2">
      <c r="A25" s="51">
        <v>75</v>
      </c>
      <c r="B25" s="52" t="s">
        <v>18</v>
      </c>
      <c r="C25" s="102">
        <v>6.7600000000000004E-3</v>
      </c>
      <c r="D25" s="102">
        <v>7.5599999999999999E-3</v>
      </c>
      <c r="E25" s="102">
        <v>8.4100000000000008E-3</v>
      </c>
      <c r="F25" s="102">
        <v>8.0300000000000007E-3</v>
      </c>
      <c r="G25" s="79"/>
      <c r="H25" s="85"/>
    </row>
    <row r="26" spans="1:8" x14ac:dyDescent="0.2">
      <c r="A26" s="51">
        <v>79</v>
      </c>
      <c r="B26" s="53" t="s">
        <v>14</v>
      </c>
      <c r="C26" s="102">
        <v>5.7800000000000004E-3</v>
      </c>
      <c r="D26" s="102">
        <v>5.8599999999999998E-3</v>
      </c>
      <c r="E26" s="102">
        <v>5.9800000000000001E-3</v>
      </c>
      <c r="F26" s="102">
        <v>5.8599999999999998E-3</v>
      </c>
      <c r="G26" s="79"/>
      <c r="H26" s="85"/>
    </row>
    <row r="27" spans="1:8" x14ac:dyDescent="0.2">
      <c r="A27" s="51">
        <v>80</v>
      </c>
      <c r="B27" s="52" t="s">
        <v>29</v>
      </c>
      <c r="C27" s="102">
        <v>5.6600000000000001E-3</v>
      </c>
      <c r="D27" s="102">
        <v>5.7200000000000003E-3</v>
      </c>
      <c r="E27" s="102">
        <v>5.7999999999999996E-3</v>
      </c>
      <c r="F27" s="102">
        <v>5.7600000000000004E-3</v>
      </c>
      <c r="G27" s="79"/>
      <c r="H27" s="85"/>
    </row>
    <row r="28" spans="1:8" x14ac:dyDescent="0.2">
      <c r="A28" s="51">
        <v>83</v>
      </c>
      <c r="B28" s="52" t="s">
        <v>13</v>
      </c>
      <c r="C28" s="102">
        <v>6.3699999999999998E-3</v>
      </c>
      <c r="D28" s="102">
        <v>6.5300000000000002E-3</v>
      </c>
      <c r="E28" s="102">
        <v>6.9199999999999999E-3</v>
      </c>
      <c r="F28" s="102">
        <v>6.6299999999999996E-3</v>
      </c>
      <c r="G28" s="79"/>
      <c r="H28" s="85"/>
    </row>
    <row r="29" spans="1:8" x14ac:dyDescent="0.2">
      <c r="A29" s="51">
        <v>89</v>
      </c>
      <c r="B29" s="54" t="s">
        <v>28</v>
      </c>
      <c r="C29" s="102">
        <v>6.0400000000000002E-3</v>
      </c>
      <c r="D29" s="102">
        <v>6.1700000000000001E-3</v>
      </c>
      <c r="E29" s="102">
        <v>6.2399999999999999E-3</v>
      </c>
      <c r="F29" s="102">
        <v>5.96E-3</v>
      </c>
      <c r="G29" s="79"/>
      <c r="H29" s="85"/>
    </row>
    <row r="30" spans="1:8" x14ac:dyDescent="0.2">
      <c r="A30" s="51">
        <v>90</v>
      </c>
      <c r="B30" s="52" t="s">
        <v>12</v>
      </c>
      <c r="C30" s="102">
        <v>5.6899999999999997E-3</v>
      </c>
      <c r="D30" s="102">
        <v>6.0200000000000002E-3</v>
      </c>
      <c r="E30" s="102">
        <v>5.94E-3</v>
      </c>
      <c r="F30" s="102">
        <v>5.7499999999999999E-3</v>
      </c>
      <c r="G30" s="79"/>
      <c r="H30" s="85"/>
    </row>
    <row r="31" spans="1:8" x14ac:dyDescent="0.2">
      <c r="A31" s="51">
        <v>91</v>
      </c>
      <c r="B31" s="52" t="s">
        <v>13</v>
      </c>
      <c r="C31" s="102">
        <v>4.9699999999999996E-3</v>
      </c>
      <c r="D31" s="102">
        <v>5.1900000000000002E-3</v>
      </c>
      <c r="E31" s="102">
        <v>5.2300000000000003E-3</v>
      </c>
      <c r="F31" s="102">
        <v>5.0899999999999999E-3</v>
      </c>
      <c r="G31" s="79"/>
      <c r="H31" s="85"/>
    </row>
    <row r="32" spans="1:8" x14ac:dyDescent="0.2">
      <c r="A32" s="51">
        <v>92</v>
      </c>
      <c r="B32" s="52" t="s">
        <v>17</v>
      </c>
      <c r="C32" s="102">
        <v>5.4099999999999999E-3</v>
      </c>
      <c r="D32" s="102">
        <v>5.8900000000000003E-3</v>
      </c>
      <c r="E32" s="102">
        <v>5.9800000000000001E-3</v>
      </c>
      <c r="F32" s="102">
        <v>5.8199999999999997E-3</v>
      </c>
      <c r="G32" s="79"/>
      <c r="H32" s="85"/>
    </row>
    <row r="33" spans="1:8" x14ac:dyDescent="0.2">
      <c r="A33" s="51">
        <v>93</v>
      </c>
      <c r="B33" s="52" t="s">
        <v>27</v>
      </c>
      <c r="C33" s="102">
        <v>6.5700000000000003E-3</v>
      </c>
      <c r="D33" s="102">
        <v>7.0000000000000001E-3</v>
      </c>
      <c r="E33" s="102">
        <v>7.4799999999999997E-3</v>
      </c>
      <c r="F33" s="102">
        <v>7.1500000000000001E-3</v>
      </c>
      <c r="G33" s="79"/>
      <c r="H33" s="85"/>
    </row>
    <row r="34" spans="1:8" x14ac:dyDescent="0.2">
      <c r="A34" s="51">
        <v>96</v>
      </c>
      <c r="B34" s="52" t="s">
        <v>18</v>
      </c>
      <c r="C34" s="102">
        <v>6.0099999999999997E-3</v>
      </c>
      <c r="D34" s="102">
        <v>6.1500000000000001E-3</v>
      </c>
      <c r="E34" s="102">
        <v>6.3400000000000001E-3</v>
      </c>
      <c r="F34" s="102">
        <v>6.1000000000000004E-3</v>
      </c>
      <c r="G34" s="79"/>
      <c r="H34" s="85"/>
    </row>
    <row r="35" spans="1:8" x14ac:dyDescent="0.2">
      <c r="A35" s="51">
        <v>98</v>
      </c>
      <c r="B35" s="52" t="s">
        <v>26</v>
      </c>
      <c r="C35" s="102">
        <v>5.2399999999999999E-3</v>
      </c>
      <c r="D35" s="102">
        <v>5.6800000000000002E-3</v>
      </c>
      <c r="E35" s="102">
        <v>5.5999999999999999E-3</v>
      </c>
      <c r="F35" s="102">
        <v>5.2700000000000004E-3</v>
      </c>
      <c r="G35" s="79"/>
      <c r="H35" s="85"/>
    </row>
    <row r="36" spans="1:8" x14ac:dyDescent="0.2">
      <c r="A36" s="51">
        <v>102</v>
      </c>
      <c r="B36" s="52" t="s">
        <v>25</v>
      </c>
      <c r="C36" s="102">
        <v>5.7099999999999998E-3</v>
      </c>
      <c r="D36" s="102">
        <v>6.13E-3</v>
      </c>
      <c r="E36" s="102">
        <v>6.1000000000000004E-3</v>
      </c>
      <c r="F36" s="102">
        <v>5.7400000000000003E-3</v>
      </c>
      <c r="G36" s="79"/>
      <c r="H36" s="85"/>
    </row>
    <row r="37" spans="1:8" x14ac:dyDescent="0.2">
      <c r="A37" s="51">
        <v>110</v>
      </c>
      <c r="B37" s="52" t="s">
        <v>13</v>
      </c>
      <c r="C37" s="102">
        <v>6.3699999999999998E-3</v>
      </c>
      <c r="D37" s="102">
        <v>6.8599999999999998E-3</v>
      </c>
      <c r="E37" s="102">
        <v>6.9800000000000001E-3</v>
      </c>
      <c r="F37" s="102">
        <v>6.8599999999999998E-3</v>
      </c>
      <c r="G37" s="79"/>
      <c r="H37" s="85"/>
    </row>
    <row r="38" spans="1:8" x14ac:dyDescent="0.2">
      <c r="A38" s="51">
        <v>111</v>
      </c>
      <c r="B38" s="52" t="s">
        <v>24</v>
      </c>
      <c r="C38" s="102">
        <v>5.0099999999999997E-3</v>
      </c>
      <c r="D38" s="102">
        <v>5.0200000000000002E-3</v>
      </c>
      <c r="E38" s="102">
        <v>5.1399999999999996E-3</v>
      </c>
      <c r="F38" s="102">
        <v>5.0699999999999999E-3</v>
      </c>
      <c r="G38" s="79"/>
      <c r="H38" s="85"/>
    </row>
    <row r="39" spans="1:8" x14ac:dyDescent="0.2">
      <c r="A39" s="51">
        <v>113</v>
      </c>
      <c r="B39" s="52" t="s">
        <v>23</v>
      </c>
      <c r="C39" s="102">
        <v>5.0200000000000002E-3</v>
      </c>
      <c r="D39" s="102">
        <v>5.3800000000000002E-3</v>
      </c>
      <c r="E39" s="102">
        <v>5.5100000000000001E-3</v>
      </c>
      <c r="F39" s="102">
        <v>5.1999999999999998E-3</v>
      </c>
      <c r="G39" s="79"/>
      <c r="H39" s="85"/>
    </row>
    <row r="40" spans="1:8" x14ac:dyDescent="0.2">
      <c r="A40" s="51">
        <v>115</v>
      </c>
      <c r="B40" s="52" t="s">
        <v>22</v>
      </c>
      <c r="C40" s="102">
        <v>5.64E-3</v>
      </c>
      <c r="D40" s="102">
        <v>6.0499999999999998E-3</v>
      </c>
      <c r="E40" s="102">
        <v>6.1900000000000002E-3</v>
      </c>
      <c r="F40" s="102">
        <v>5.8300000000000001E-3</v>
      </c>
      <c r="G40" s="79"/>
      <c r="H40" s="85"/>
    </row>
    <row r="41" spans="1:8" x14ac:dyDescent="0.2">
      <c r="A41" s="51">
        <v>120</v>
      </c>
      <c r="B41" s="52" t="s">
        <v>21</v>
      </c>
      <c r="C41" s="102">
        <v>6.7099999999999998E-3</v>
      </c>
      <c r="D41" s="102">
        <v>7.4400000000000004E-3</v>
      </c>
      <c r="E41" s="102">
        <v>7.7099999999999998E-3</v>
      </c>
      <c r="F41" s="102">
        <v>7.5700000000000003E-3</v>
      </c>
      <c r="G41" s="79"/>
      <c r="H41" s="85"/>
    </row>
    <row r="42" spans="1:8" x14ac:dyDescent="0.2">
      <c r="A42" s="51">
        <v>121</v>
      </c>
      <c r="B42" s="52" t="s">
        <v>20</v>
      </c>
      <c r="C42" s="102">
        <v>7.11E-3</v>
      </c>
      <c r="D42" s="102">
        <v>7.5799999999999999E-3</v>
      </c>
      <c r="E42" s="102">
        <v>7.43E-3</v>
      </c>
      <c r="F42" s="102"/>
      <c r="G42" s="79"/>
      <c r="H42" s="85"/>
    </row>
    <row r="43" spans="1:8" x14ac:dyDescent="0.2">
      <c r="A43" s="51">
        <v>123</v>
      </c>
      <c r="B43" s="53" t="s">
        <v>14</v>
      </c>
      <c r="C43" s="102">
        <v>6.1000000000000004E-3</v>
      </c>
      <c r="D43" s="102">
        <v>6.4599999999999996E-3</v>
      </c>
      <c r="E43" s="102">
        <v>6.4700000000000001E-3</v>
      </c>
      <c r="F43" s="102">
        <v>6.5199999999999998E-3</v>
      </c>
      <c r="G43" s="79"/>
      <c r="H43" s="85"/>
    </row>
    <row r="44" spans="1:8" x14ac:dyDescent="0.2">
      <c r="A44" s="51">
        <v>127</v>
      </c>
      <c r="B44" s="53" t="s">
        <v>14</v>
      </c>
      <c r="C44" s="102">
        <v>6.5500000000000003E-3</v>
      </c>
      <c r="D44" s="102">
        <v>6.9300000000000004E-3</v>
      </c>
      <c r="E44" s="102">
        <v>7.1799999999999998E-3</v>
      </c>
      <c r="F44" s="102">
        <v>7.0099999999999997E-3</v>
      </c>
      <c r="G44" s="79"/>
      <c r="H44" s="85"/>
    </row>
    <row r="45" spans="1:8" x14ac:dyDescent="0.2">
      <c r="A45" s="51">
        <v>130</v>
      </c>
      <c r="B45" s="52" t="s">
        <v>19</v>
      </c>
      <c r="C45" s="102">
        <v>5.3E-3</v>
      </c>
      <c r="D45" s="102">
        <v>5.7299999999999999E-3</v>
      </c>
      <c r="E45" s="102">
        <v>6.1000000000000004E-3</v>
      </c>
      <c r="F45" s="102">
        <v>5.8900000000000003E-3</v>
      </c>
      <c r="G45" s="79"/>
      <c r="H45" s="85"/>
    </row>
    <row r="46" spans="1:8" x14ac:dyDescent="0.2">
      <c r="A46" s="51">
        <v>132</v>
      </c>
      <c r="B46" s="52" t="s">
        <v>18</v>
      </c>
      <c r="C46" s="102">
        <v>5.3800000000000002E-3</v>
      </c>
      <c r="D46" s="102">
        <v>5.9100000000000003E-3</v>
      </c>
      <c r="E46" s="102"/>
      <c r="F46" s="102"/>
      <c r="G46" s="79"/>
      <c r="H46" s="85"/>
    </row>
    <row r="47" spans="1:8" x14ac:dyDescent="0.2">
      <c r="A47" s="51">
        <v>134</v>
      </c>
      <c r="B47" s="52" t="s">
        <v>17</v>
      </c>
      <c r="C47" s="102">
        <v>5.0499999999999998E-3</v>
      </c>
      <c r="D47" s="102">
        <v>5.2700000000000004E-3</v>
      </c>
      <c r="E47" s="102">
        <v>5.1999999999999998E-3</v>
      </c>
      <c r="F47" s="102">
        <v>5.1000000000000004E-3</v>
      </c>
      <c r="G47" s="79"/>
      <c r="H47" s="85"/>
    </row>
    <row r="48" spans="1:8" x14ac:dyDescent="0.2">
      <c r="A48" s="51">
        <v>138</v>
      </c>
      <c r="B48" s="52" t="s">
        <v>16</v>
      </c>
      <c r="C48" s="102">
        <v>5.3600000000000002E-3</v>
      </c>
      <c r="D48" s="102">
        <v>5.3400000000000001E-3</v>
      </c>
      <c r="E48" s="102">
        <v>5.3800000000000002E-3</v>
      </c>
      <c r="F48" s="102">
        <v>5.1999999999999998E-3</v>
      </c>
      <c r="G48" s="79"/>
      <c r="H48" s="85"/>
    </row>
    <row r="49" spans="1:8" x14ac:dyDescent="0.2">
      <c r="A49" s="51">
        <v>140</v>
      </c>
      <c r="B49" s="52" t="s">
        <v>15</v>
      </c>
      <c r="C49" s="102">
        <v>5.6499999999999996E-3</v>
      </c>
      <c r="D49" s="102">
        <v>6.0800000000000003E-3</v>
      </c>
      <c r="E49" s="102">
        <v>6.1700000000000001E-3</v>
      </c>
      <c r="F49" s="102">
        <v>6.2500000000000003E-3</v>
      </c>
      <c r="G49" s="79"/>
      <c r="H49" s="85"/>
    </row>
    <row r="50" spans="1:8" x14ac:dyDescent="0.2">
      <c r="A50" s="51">
        <v>143</v>
      </c>
      <c r="B50" s="53" t="s">
        <v>14</v>
      </c>
      <c r="C50" s="102">
        <v>6.2199999999999998E-3</v>
      </c>
      <c r="D50" s="102">
        <v>6.4000000000000003E-3</v>
      </c>
      <c r="E50" s="102">
        <v>6.4599999999999996E-3</v>
      </c>
      <c r="F50" s="102">
        <v>6.6299999999999996E-3</v>
      </c>
      <c r="G50" s="79"/>
      <c r="H50" s="85"/>
    </row>
    <row r="51" spans="1:8" x14ac:dyDescent="0.2">
      <c r="A51" s="51">
        <v>144</v>
      </c>
      <c r="B51" s="52" t="s">
        <v>13</v>
      </c>
      <c r="C51" s="102">
        <v>5.2900000000000004E-3</v>
      </c>
      <c r="D51" s="102">
        <v>5.47E-3</v>
      </c>
      <c r="E51" s="102"/>
      <c r="F51" s="102"/>
      <c r="G51" s="79"/>
      <c r="H51" s="85"/>
    </row>
    <row r="52" spans="1:8" x14ac:dyDescent="0.2">
      <c r="A52" s="51">
        <v>147</v>
      </c>
      <c r="B52" s="52" t="s">
        <v>12</v>
      </c>
      <c r="C52" s="102">
        <v>6.1999999999999998E-3</v>
      </c>
      <c r="D52" s="102">
        <v>6.6699999999999997E-3</v>
      </c>
      <c r="E52" s="102">
        <v>6.9300000000000004E-3</v>
      </c>
      <c r="F52" s="102">
        <v>7.1300000000000001E-3</v>
      </c>
      <c r="G52" s="79"/>
      <c r="H52" s="85"/>
    </row>
    <row r="53" spans="1:8" x14ac:dyDescent="0.2">
      <c r="A53" s="51">
        <v>151</v>
      </c>
      <c r="B53" s="52" t="s">
        <v>29</v>
      </c>
      <c r="C53" s="102">
        <v>5.8900000000000003E-3</v>
      </c>
      <c r="D53" s="102">
        <v>6.4200000000000004E-3</v>
      </c>
      <c r="E53" s="102">
        <v>6.4200000000000004E-3</v>
      </c>
      <c r="F53" s="102">
        <v>6.3299999999999997E-3</v>
      </c>
      <c r="G53" s="79"/>
      <c r="H53" s="85"/>
    </row>
    <row r="54" spans="1:8" x14ac:dyDescent="0.2">
      <c r="A54" s="51">
        <v>152</v>
      </c>
      <c r="B54" s="52" t="s">
        <v>25</v>
      </c>
      <c r="C54" s="102">
        <v>5.0499999999999998E-3</v>
      </c>
      <c r="D54" s="102">
        <v>5.0499999999999998E-3</v>
      </c>
      <c r="E54" s="102">
        <v>5.1599999999999997E-3</v>
      </c>
      <c r="F54" s="102">
        <v>5.1700000000000001E-3</v>
      </c>
      <c r="G54" s="79"/>
      <c r="H54" s="85"/>
    </row>
    <row r="55" spans="1:8" x14ac:dyDescent="0.2">
      <c r="A55" s="51">
        <v>158</v>
      </c>
      <c r="B55" s="52" t="s">
        <v>29</v>
      </c>
      <c r="C55" s="102">
        <v>5.6100000000000004E-3</v>
      </c>
      <c r="D55" s="102">
        <v>5.9100000000000003E-3</v>
      </c>
      <c r="E55" s="102">
        <v>6.0899999999999999E-3</v>
      </c>
      <c r="F55" s="102">
        <v>5.9699999999999996E-3</v>
      </c>
      <c r="G55" s="79"/>
      <c r="H55" s="85"/>
    </row>
    <row r="56" spans="1:8" x14ac:dyDescent="0.2">
      <c r="A56" s="51">
        <v>162</v>
      </c>
      <c r="B56" s="52" t="s">
        <v>13</v>
      </c>
      <c r="C56" s="102">
        <v>6.5500000000000003E-3</v>
      </c>
      <c r="D56" s="102">
        <v>6.9800000000000001E-3</v>
      </c>
      <c r="E56" s="102">
        <v>7.2500000000000004E-3</v>
      </c>
      <c r="F56" s="102">
        <v>6.9199999999999999E-3</v>
      </c>
      <c r="G56" s="79"/>
      <c r="H56" s="85"/>
    </row>
    <row r="57" spans="1:8" x14ac:dyDescent="0.2">
      <c r="A57" s="51">
        <v>164</v>
      </c>
      <c r="B57" s="52" t="s">
        <v>74</v>
      </c>
      <c r="C57" s="102">
        <v>5.6600000000000001E-3</v>
      </c>
      <c r="D57" s="102">
        <v>5.8999999999999999E-3</v>
      </c>
      <c r="E57" s="102">
        <v>6.0499999999999998E-3</v>
      </c>
      <c r="F57" s="102">
        <v>5.8199999999999997E-3</v>
      </c>
      <c r="G57" s="79"/>
      <c r="H57" s="85"/>
    </row>
    <row r="58" spans="1:8" x14ac:dyDescent="0.2">
      <c r="A58" s="51">
        <v>168</v>
      </c>
      <c r="B58" s="52" t="s">
        <v>13</v>
      </c>
      <c r="C58" s="102">
        <v>6.4999999999999997E-3</v>
      </c>
      <c r="D58" s="102">
        <v>7.4799999999999997E-3</v>
      </c>
      <c r="E58" s="102">
        <v>7.7000000000000002E-3</v>
      </c>
      <c r="F58" s="102">
        <v>7.5500000000000003E-3</v>
      </c>
      <c r="G58" s="79"/>
      <c r="H58" s="85"/>
    </row>
    <row r="59" spans="1:8" x14ac:dyDescent="0.2">
      <c r="A59" s="51">
        <v>169</v>
      </c>
      <c r="B59" s="52" t="s">
        <v>13</v>
      </c>
      <c r="C59" s="102">
        <v>5.0000000000000001E-3</v>
      </c>
      <c r="D59" s="102">
        <v>5.1399999999999996E-3</v>
      </c>
      <c r="E59" s="102">
        <v>5.5399999999999998E-3</v>
      </c>
      <c r="F59" s="102">
        <v>5.5599999999999998E-3</v>
      </c>
      <c r="G59" s="79"/>
      <c r="H59" s="85"/>
    </row>
    <row r="60" spans="1:8" x14ac:dyDescent="0.2">
      <c r="A60" s="51">
        <v>171</v>
      </c>
      <c r="B60" s="52" t="s">
        <v>25</v>
      </c>
      <c r="C60" s="102">
        <v>5.2500000000000003E-3</v>
      </c>
      <c r="D60" s="102">
        <v>5.5900000000000004E-3</v>
      </c>
      <c r="E60" s="102">
        <v>5.5999999999999999E-3</v>
      </c>
      <c r="F60" s="102">
        <v>5.5199999999999997E-3</v>
      </c>
      <c r="G60" s="79"/>
      <c r="H60" s="85"/>
    </row>
    <row r="61" spans="1:8" x14ac:dyDescent="0.2">
      <c r="A61" s="51">
        <v>176</v>
      </c>
      <c r="B61" s="52" t="s">
        <v>23</v>
      </c>
      <c r="C61" s="102">
        <v>8.4700000000000001E-3</v>
      </c>
      <c r="D61" s="102">
        <v>9.4199999999999996E-3</v>
      </c>
      <c r="E61" s="102">
        <v>9.4699999999999993E-3</v>
      </c>
      <c r="F61" s="102"/>
      <c r="G61" s="79"/>
      <c r="H61" s="85"/>
    </row>
    <row r="62" spans="1:8" x14ac:dyDescent="0.2">
      <c r="A62" s="51">
        <v>179</v>
      </c>
      <c r="B62" s="54" t="s">
        <v>28</v>
      </c>
      <c r="C62" s="102">
        <v>5.28E-3</v>
      </c>
      <c r="D62" s="102">
        <v>5.47E-3</v>
      </c>
      <c r="E62" s="102">
        <v>5.6899999999999997E-3</v>
      </c>
      <c r="F62" s="102">
        <v>5.5100000000000001E-3</v>
      </c>
      <c r="G62" s="79"/>
      <c r="H62" s="85"/>
    </row>
    <row r="63" spans="1:8" x14ac:dyDescent="0.2">
      <c r="A63" s="51">
        <v>180</v>
      </c>
      <c r="B63" s="52" t="s">
        <v>73</v>
      </c>
      <c r="C63" s="102">
        <v>5.5199999999999997E-3</v>
      </c>
      <c r="D63" s="102">
        <v>5.7800000000000004E-3</v>
      </c>
      <c r="E63" s="102">
        <v>6.0000000000000001E-3</v>
      </c>
      <c r="F63" s="102">
        <v>5.8900000000000003E-3</v>
      </c>
      <c r="G63" s="79"/>
      <c r="H63" s="85"/>
    </row>
    <row r="64" spans="1:8" x14ac:dyDescent="0.2">
      <c r="A64" s="51">
        <v>186</v>
      </c>
      <c r="B64" s="52" t="s">
        <v>18</v>
      </c>
      <c r="C64" s="102">
        <v>5.5700000000000003E-3</v>
      </c>
      <c r="D64" s="102">
        <v>5.96E-3</v>
      </c>
      <c r="E64" s="102">
        <v>6.0200000000000002E-3</v>
      </c>
      <c r="F64" s="102">
        <v>6.0099999999999997E-3</v>
      </c>
      <c r="G64" s="79"/>
      <c r="H64" s="85"/>
    </row>
    <row r="65" spans="1:8" x14ac:dyDescent="0.2">
      <c r="A65" s="51">
        <v>191</v>
      </c>
      <c r="B65" s="52" t="s">
        <v>18</v>
      </c>
      <c r="C65" s="102">
        <v>5.94E-3</v>
      </c>
      <c r="D65" s="102">
        <v>6.1199999999999996E-3</v>
      </c>
      <c r="E65" s="102">
        <v>6.3E-3</v>
      </c>
      <c r="F65" s="102">
        <v>6.3299999999999997E-3</v>
      </c>
      <c r="G65" s="79"/>
      <c r="H65" s="85"/>
    </row>
    <row r="66" spans="1:8" x14ac:dyDescent="0.2">
      <c r="A66" s="51">
        <v>194</v>
      </c>
      <c r="B66" s="52" t="s">
        <v>72</v>
      </c>
      <c r="C66" s="102">
        <v>5.3200000000000001E-3</v>
      </c>
      <c r="D66" s="102">
        <v>5.4999999999999997E-3</v>
      </c>
      <c r="E66" s="102">
        <v>5.6600000000000001E-3</v>
      </c>
      <c r="F66" s="102">
        <v>5.5599999999999998E-3</v>
      </c>
      <c r="G66" s="79"/>
      <c r="H66" s="85"/>
    </row>
  </sheetData>
  <pageMargins left="0.74803149606299213" right="0.74803149606299213" top="0.98425196850393704" bottom="0.98425196850393704" header="0.51181102362204722" footer="0.51181102362204722"/>
  <pageSetup fitToHeight="0" orientation="portrait" r:id="rId1"/>
  <headerFooter alignWithMargins="0">
    <oddHeader>&amp;CKross 8km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="85" zoomScaleNormal="85" workbookViewId="0"/>
  </sheetViews>
  <sheetFormatPr defaultColWidth="14.42578125" defaultRowHeight="15.75" customHeight="1" x14ac:dyDescent="0.2"/>
  <cols>
    <col min="1" max="1" width="8.28515625" style="82" customWidth="1"/>
    <col min="2" max="2" width="8" style="19" customWidth="1"/>
    <col min="3" max="3" width="13.5703125" style="19" customWidth="1"/>
    <col min="4" max="4" width="17" style="19" customWidth="1"/>
    <col min="5" max="5" width="11.42578125" style="19" customWidth="1"/>
    <col min="6" max="6" width="14.5703125" style="19" customWidth="1"/>
    <col min="7" max="7" width="9.7109375" style="19" customWidth="1"/>
    <col min="8" max="8" width="12" style="19" customWidth="1"/>
    <col min="9" max="9" width="17.42578125" style="19" customWidth="1"/>
    <col min="10" max="16384" width="14.42578125" style="19"/>
  </cols>
  <sheetData>
    <row r="1" spans="1:10" ht="33" customHeight="1" x14ac:dyDescent="0.2">
      <c r="A1" s="58" t="s">
        <v>0</v>
      </c>
      <c r="B1" s="58" t="s">
        <v>1</v>
      </c>
      <c r="C1" s="58" t="s">
        <v>7</v>
      </c>
      <c r="D1" s="58" t="s">
        <v>8</v>
      </c>
      <c r="E1" s="58" t="s">
        <v>9</v>
      </c>
      <c r="F1" s="58" t="s">
        <v>80</v>
      </c>
      <c r="G1" s="58" t="s">
        <v>81</v>
      </c>
      <c r="H1" s="58" t="s">
        <v>10</v>
      </c>
      <c r="I1" s="98" t="s">
        <v>101</v>
      </c>
      <c r="J1" s="58" t="s">
        <v>82</v>
      </c>
    </row>
    <row r="2" spans="1:10" x14ac:dyDescent="0.25">
      <c r="A2" s="18">
        <v>4</v>
      </c>
      <c r="B2" s="18">
        <v>1</v>
      </c>
      <c r="C2" s="17">
        <v>244</v>
      </c>
      <c r="D2" s="20">
        <v>11.14</v>
      </c>
      <c r="E2" s="21">
        <v>-0.9</v>
      </c>
      <c r="F2" s="20">
        <v>11.1</v>
      </c>
      <c r="G2" s="86"/>
      <c r="H2" s="23"/>
      <c r="I2" s="24" t="e">
        <f ca="1">avarage(F1:F9)</f>
        <v>#NAME?</v>
      </c>
      <c r="J2" s="24"/>
    </row>
    <row r="3" spans="1:10" x14ac:dyDescent="0.25">
      <c r="A3" s="18">
        <v>5</v>
      </c>
      <c r="B3" s="18">
        <v>2</v>
      </c>
      <c r="C3" s="17">
        <v>34</v>
      </c>
      <c r="D3" s="20">
        <v>11.22</v>
      </c>
      <c r="E3" s="21">
        <v>-0.7</v>
      </c>
      <c r="F3" s="20">
        <v>11.16</v>
      </c>
      <c r="G3" s="86"/>
      <c r="H3" s="22"/>
    </row>
    <row r="4" spans="1:10" x14ac:dyDescent="0.25">
      <c r="A4" s="18">
        <v>1</v>
      </c>
      <c r="B4" s="18">
        <v>3</v>
      </c>
      <c r="C4" s="17">
        <v>50</v>
      </c>
      <c r="D4" s="20">
        <v>11.41</v>
      </c>
      <c r="E4" s="21">
        <v>-0.5</v>
      </c>
      <c r="F4" s="20">
        <v>11.29</v>
      </c>
      <c r="G4" s="86"/>
      <c r="H4" s="22"/>
    </row>
    <row r="5" spans="1:10" x14ac:dyDescent="0.25">
      <c r="A5" s="18">
        <v>2</v>
      </c>
      <c r="B5" s="18">
        <v>4</v>
      </c>
      <c r="C5" s="17">
        <v>254</v>
      </c>
      <c r="D5" s="25">
        <v>11.32</v>
      </c>
      <c r="E5" s="21">
        <v>-0.5</v>
      </c>
      <c r="F5" s="20">
        <v>11.31</v>
      </c>
      <c r="G5" s="86"/>
      <c r="H5" s="26"/>
    </row>
    <row r="6" spans="1:10" x14ac:dyDescent="0.25">
      <c r="A6" s="18">
        <v>7</v>
      </c>
      <c r="B6" s="18">
        <v>5</v>
      </c>
      <c r="C6" s="17">
        <v>296</v>
      </c>
      <c r="D6" s="27">
        <v>11.34</v>
      </c>
      <c r="E6" s="21">
        <v>-0.6</v>
      </c>
      <c r="F6" s="20">
        <v>11.38</v>
      </c>
      <c r="G6" s="86"/>
      <c r="H6" s="22"/>
    </row>
    <row r="7" spans="1:10" x14ac:dyDescent="0.25">
      <c r="A7" s="18">
        <v>8</v>
      </c>
      <c r="B7" s="18">
        <v>6</v>
      </c>
      <c r="C7" s="17">
        <v>194</v>
      </c>
      <c r="D7" s="20">
        <v>11.41</v>
      </c>
      <c r="E7" s="21">
        <v>-0.4</v>
      </c>
      <c r="F7" s="20">
        <v>11.46</v>
      </c>
      <c r="G7" s="86"/>
      <c r="H7" s="26"/>
    </row>
    <row r="8" spans="1:10" x14ac:dyDescent="0.25">
      <c r="A8" s="18">
        <v>6</v>
      </c>
      <c r="B8" s="18">
        <v>7</v>
      </c>
      <c r="C8" s="17">
        <v>63</v>
      </c>
      <c r="D8" s="20">
        <v>11.31</v>
      </c>
      <c r="E8" s="21">
        <v>0.3</v>
      </c>
      <c r="F8" s="20">
        <v>11.57</v>
      </c>
      <c r="G8" s="86"/>
      <c r="H8" s="22"/>
    </row>
    <row r="9" spans="1:10" x14ac:dyDescent="0.25">
      <c r="A9" s="18">
        <v>3</v>
      </c>
      <c r="B9" s="18">
        <v>8</v>
      </c>
      <c r="C9" s="17">
        <v>238</v>
      </c>
      <c r="D9" s="25">
        <v>11.24</v>
      </c>
      <c r="E9" s="21">
        <v>-0.9</v>
      </c>
      <c r="F9" s="20">
        <v>11.83</v>
      </c>
      <c r="G9" s="86"/>
      <c r="H9" s="26"/>
    </row>
    <row r="10" spans="1:10" x14ac:dyDescent="0.25">
      <c r="A10" s="18">
        <v>1</v>
      </c>
      <c r="B10" s="18">
        <v>9</v>
      </c>
      <c r="C10" s="17">
        <v>256</v>
      </c>
      <c r="D10" s="25">
        <v>11.44</v>
      </c>
      <c r="E10" s="21">
        <v>-0.6</v>
      </c>
      <c r="F10" s="28"/>
      <c r="G10" s="87"/>
      <c r="H10" s="22"/>
    </row>
    <row r="11" spans="1:10" x14ac:dyDescent="0.25">
      <c r="A11" s="18">
        <v>3</v>
      </c>
      <c r="B11" s="18">
        <v>10</v>
      </c>
      <c r="C11" s="17">
        <v>263</v>
      </c>
      <c r="D11" s="25">
        <v>11.46</v>
      </c>
      <c r="E11" s="21">
        <v>-0.9</v>
      </c>
      <c r="F11" s="28"/>
      <c r="G11" s="87"/>
      <c r="H11" s="22"/>
    </row>
    <row r="12" spans="1:10" x14ac:dyDescent="0.25">
      <c r="A12" s="18">
        <v>2</v>
      </c>
      <c r="B12" s="18">
        <v>11</v>
      </c>
      <c r="C12" s="17">
        <v>275</v>
      </c>
      <c r="D12" s="25">
        <v>11.49</v>
      </c>
      <c r="E12" s="21">
        <v>-0.6</v>
      </c>
      <c r="F12" s="28"/>
      <c r="G12" s="87"/>
      <c r="H12" s="26"/>
    </row>
    <row r="13" spans="1:10" x14ac:dyDescent="0.25">
      <c r="A13" s="18">
        <v>5</v>
      </c>
      <c r="B13" s="18">
        <v>12</v>
      </c>
      <c r="C13" s="17">
        <v>73</v>
      </c>
      <c r="D13" s="25">
        <v>11.52</v>
      </c>
      <c r="E13" s="21">
        <v>-0.4</v>
      </c>
      <c r="F13" s="28"/>
      <c r="G13" s="87"/>
      <c r="H13" s="22"/>
    </row>
    <row r="14" spans="1:10" x14ac:dyDescent="0.25">
      <c r="A14" s="18">
        <v>4</v>
      </c>
      <c r="B14" s="18">
        <v>13</v>
      </c>
      <c r="C14" s="17">
        <v>273</v>
      </c>
      <c r="D14" s="25">
        <v>11.6</v>
      </c>
      <c r="E14" s="21">
        <v>0.3</v>
      </c>
      <c r="F14" s="28"/>
      <c r="G14" s="87"/>
      <c r="H14" s="22"/>
    </row>
    <row r="15" spans="1:10" x14ac:dyDescent="0.25">
      <c r="A15" s="18">
        <v>7</v>
      </c>
      <c r="B15" s="18">
        <v>14</v>
      </c>
      <c r="C15" s="17">
        <v>60</v>
      </c>
      <c r="D15" s="27">
        <v>11.62</v>
      </c>
      <c r="E15" s="21">
        <v>-0.7</v>
      </c>
      <c r="F15" s="27"/>
      <c r="G15" s="88"/>
      <c r="H15" s="26"/>
    </row>
    <row r="16" spans="1:10" x14ac:dyDescent="0.25">
      <c r="A16" s="18">
        <v>6</v>
      </c>
      <c r="B16" s="18">
        <v>15</v>
      </c>
      <c r="C16" s="17">
        <v>270</v>
      </c>
      <c r="D16" s="25">
        <v>11.63</v>
      </c>
      <c r="E16" s="21">
        <v>-0.5</v>
      </c>
      <c r="F16" s="28"/>
      <c r="G16" s="87"/>
      <c r="H16" s="22"/>
    </row>
    <row r="17" spans="1:8" x14ac:dyDescent="0.25">
      <c r="A17" s="18">
        <v>1</v>
      </c>
      <c r="B17" s="18">
        <v>16</v>
      </c>
      <c r="C17" s="17">
        <v>287</v>
      </c>
      <c r="D17" s="25">
        <v>11.77</v>
      </c>
      <c r="E17" s="21">
        <v>0.3</v>
      </c>
      <c r="F17" s="28"/>
      <c r="G17" s="87"/>
      <c r="H17" s="22"/>
    </row>
    <row r="18" spans="1:8" x14ac:dyDescent="0.25">
      <c r="A18" s="18">
        <v>2</v>
      </c>
      <c r="B18" s="18">
        <v>17</v>
      </c>
      <c r="C18" s="17">
        <v>83</v>
      </c>
      <c r="D18" s="25">
        <v>11.77</v>
      </c>
      <c r="E18" s="21">
        <v>-0.6</v>
      </c>
      <c r="F18" s="28"/>
      <c r="G18" s="87"/>
      <c r="H18" s="22"/>
    </row>
    <row r="19" spans="1:8" x14ac:dyDescent="0.25">
      <c r="A19" s="18">
        <v>4</v>
      </c>
      <c r="B19" s="18">
        <v>18</v>
      </c>
      <c r="C19" s="17">
        <v>48</v>
      </c>
      <c r="D19" s="25">
        <v>11.77</v>
      </c>
      <c r="E19" s="21">
        <v>-0.9</v>
      </c>
      <c r="F19" s="28"/>
      <c r="G19" s="87"/>
      <c r="H19" s="26"/>
    </row>
    <row r="20" spans="1:8" x14ac:dyDescent="0.25">
      <c r="A20" s="18">
        <v>6</v>
      </c>
      <c r="B20" s="18">
        <v>19</v>
      </c>
      <c r="C20" s="17">
        <v>198</v>
      </c>
      <c r="D20" s="25">
        <v>11.87</v>
      </c>
      <c r="E20" s="21">
        <v>-0.4</v>
      </c>
      <c r="F20" s="28"/>
      <c r="G20" s="87"/>
      <c r="H20" s="26"/>
    </row>
    <row r="21" spans="1:8" x14ac:dyDescent="0.25">
      <c r="A21" s="18">
        <v>3</v>
      </c>
      <c r="B21" s="18">
        <v>20</v>
      </c>
      <c r="C21" s="17">
        <v>26</v>
      </c>
      <c r="D21" s="25">
        <v>11.88</v>
      </c>
      <c r="E21" s="21">
        <v>0.3</v>
      </c>
      <c r="F21" s="28"/>
      <c r="G21" s="87"/>
      <c r="H21" s="26"/>
    </row>
    <row r="22" spans="1:8" x14ac:dyDescent="0.25">
      <c r="A22" s="18">
        <v>3</v>
      </c>
      <c r="B22" s="18">
        <v>21</v>
      </c>
      <c r="C22" s="17">
        <v>264</v>
      </c>
      <c r="D22" s="27">
        <v>11.88</v>
      </c>
      <c r="E22" s="21">
        <v>-0.9</v>
      </c>
      <c r="F22" s="29"/>
      <c r="G22" s="88"/>
      <c r="H22" s="26"/>
    </row>
    <row r="23" spans="1:8" x14ac:dyDescent="0.25">
      <c r="A23" s="18">
        <v>6</v>
      </c>
      <c r="B23" s="18">
        <v>22</v>
      </c>
      <c r="C23" s="17">
        <v>223</v>
      </c>
      <c r="D23" s="25">
        <v>11.92</v>
      </c>
      <c r="E23" s="21">
        <v>-0.5</v>
      </c>
      <c r="F23" s="28"/>
      <c r="G23" s="87"/>
      <c r="H23" s="26"/>
    </row>
    <row r="24" spans="1:8" x14ac:dyDescent="0.25">
      <c r="A24" s="18">
        <v>3</v>
      </c>
      <c r="B24" s="18">
        <v>23</v>
      </c>
      <c r="C24" s="17">
        <v>190</v>
      </c>
      <c r="D24" s="25">
        <v>12.02</v>
      </c>
      <c r="E24" s="21">
        <v>-0.4</v>
      </c>
      <c r="F24" s="28"/>
      <c r="G24" s="87"/>
      <c r="H24" s="22"/>
    </row>
    <row r="25" spans="1:8" x14ac:dyDescent="0.25">
      <c r="A25" s="18">
        <v>8</v>
      </c>
      <c r="B25" s="18">
        <v>24</v>
      </c>
      <c r="C25" s="17">
        <v>213</v>
      </c>
      <c r="D25" s="25">
        <v>12.06</v>
      </c>
      <c r="E25" s="21">
        <v>-0.6</v>
      </c>
      <c r="F25" s="28"/>
      <c r="G25" s="87"/>
      <c r="H25" s="26"/>
    </row>
    <row r="26" spans="1:8" x14ac:dyDescent="0.25">
      <c r="A26" s="18">
        <v>2</v>
      </c>
      <c r="B26" s="18">
        <v>25</v>
      </c>
      <c r="C26" s="17">
        <v>46</v>
      </c>
      <c r="D26" s="25">
        <v>12.14</v>
      </c>
      <c r="E26" s="21">
        <v>-0.7</v>
      </c>
      <c r="F26" s="25"/>
      <c r="G26" s="87"/>
      <c r="H26" s="22"/>
    </row>
    <row r="27" spans="1:8" x14ac:dyDescent="0.25">
      <c r="A27" s="18">
        <v>5</v>
      </c>
      <c r="B27" s="18">
        <v>26</v>
      </c>
      <c r="C27" s="17">
        <v>188</v>
      </c>
      <c r="D27" s="25">
        <v>12.18</v>
      </c>
      <c r="E27" s="21">
        <v>-0.9</v>
      </c>
      <c r="F27" s="28"/>
      <c r="G27" s="87"/>
      <c r="H27" s="26"/>
    </row>
    <row r="28" spans="1:8" x14ac:dyDescent="0.25">
      <c r="A28" s="18">
        <v>6</v>
      </c>
      <c r="B28" s="18">
        <v>27</v>
      </c>
      <c r="C28" s="17">
        <v>272</v>
      </c>
      <c r="D28" s="25">
        <v>12.22</v>
      </c>
      <c r="E28" s="21">
        <v>-0.7</v>
      </c>
      <c r="F28" s="25"/>
      <c r="G28" s="87"/>
      <c r="H28" s="26"/>
    </row>
    <row r="29" spans="1:8" x14ac:dyDescent="0.25">
      <c r="A29" s="18">
        <v>3</v>
      </c>
      <c r="B29" s="18">
        <v>28</v>
      </c>
      <c r="C29" s="17">
        <v>64</v>
      </c>
      <c r="D29" s="27">
        <v>12.22</v>
      </c>
      <c r="E29" s="21">
        <v>-0.5</v>
      </c>
      <c r="F29" s="29"/>
      <c r="G29" s="88"/>
      <c r="H29" s="26"/>
    </row>
    <row r="30" spans="1:8" x14ac:dyDescent="0.25">
      <c r="A30" s="18">
        <v>2</v>
      </c>
      <c r="B30" s="18">
        <v>29</v>
      </c>
      <c r="C30" s="17">
        <v>222</v>
      </c>
      <c r="D30" s="25">
        <v>12.33</v>
      </c>
      <c r="E30" s="21">
        <v>-0.9</v>
      </c>
      <c r="F30" s="28"/>
      <c r="G30" s="87"/>
      <c r="H30" s="26"/>
    </row>
    <row r="31" spans="1:8" x14ac:dyDescent="0.25">
      <c r="A31" s="18">
        <v>2</v>
      </c>
      <c r="B31" s="18">
        <v>30</v>
      </c>
      <c r="C31" s="17">
        <v>240</v>
      </c>
      <c r="D31" s="25">
        <v>12.34</v>
      </c>
      <c r="E31" s="21">
        <v>-0.5</v>
      </c>
      <c r="F31" s="28"/>
      <c r="G31" s="87"/>
      <c r="H31" s="26"/>
    </row>
    <row r="32" spans="1:8" x14ac:dyDescent="0.25">
      <c r="A32" s="18">
        <v>7</v>
      </c>
      <c r="B32" s="18">
        <v>31</v>
      </c>
      <c r="C32" s="17">
        <v>23</v>
      </c>
      <c r="D32" s="25">
        <v>12.34</v>
      </c>
      <c r="E32" s="21">
        <v>-0.4</v>
      </c>
      <c r="F32" s="28"/>
      <c r="G32" s="87"/>
      <c r="H32" s="22"/>
    </row>
    <row r="33" spans="1:8" x14ac:dyDescent="0.25">
      <c r="A33" s="18">
        <v>2</v>
      </c>
      <c r="B33" s="18">
        <v>32</v>
      </c>
      <c r="C33" s="17">
        <v>74</v>
      </c>
      <c r="D33" s="25">
        <v>12.42</v>
      </c>
      <c r="E33" s="21">
        <v>0.3</v>
      </c>
      <c r="F33" s="28"/>
      <c r="G33" s="87"/>
      <c r="H33" s="22"/>
    </row>
    <row r="34" spans="1:8" x14ac:dyDescent="0.25">
      <c r="A34" s="18">
        <v>1</v>
      </c>
      <c r="B34" s="18">
        <v>33</v>
      </c>
      <c r="C34" s="17">
        <v>55</v>
      </c>
      <c r="D34" s="25">
        <v>12.43</v>
      </c>
      <c r="E34" s="21">
        <v>-0.4</v>
      </c>
      <c r="F34" s="28"/>
      <c r="G34" s="87"/>
      <c r="H34" s="22"/>
    </row>
    <row r="35" spans="1:8" x14ac:dyDescent="0.25">
      <c r="A35" s="18">
        <v>2</v>
      </c>
      <c r="B35" s="18">
        <v>34</v>
      </c>
      <c r="C35" s="17">
        <v>28</v>
      </c>
      <c r="D35" s="25">
        <v>12.43</v>
      </c>
      <c r="E35" s="21">
        <v>-0.4</v>
      </c>
      <c r="F35" s="28"/>
      <c r="G35" s="87"/>
      <c r="H35" s="26"/>
    </row>
    <row r="36" spans="1:8" x14ac:dyDescent="0.25">
      <c r="A36" s="18">
        <v>6</v>
      </c>
      <c r="B36" s="18">
        <v>35</v>
      </c>
      <c r="C36" s="17">
        <v>89</v>
      </c>
      <c r="D36" s="25">
        <v>12.45</v>
      </c>
      <c r="E36" s="21">
        <v>-0.9</v>
      </c>
      <c r="F36" s="28"/>
      <c r="G36" s="87"/>
      <c r="H36" s="22"/>
    </row>
    <row r="37" spans="1:8" x14ac:dyDescent="0.25">
      <c r="A37" s="18">
        <v>7</v>
      </c>
      <c r="B37" s="18">
        <v>36</v>
      </c>
      <c r="C37" s="17">
        <v>249</v>
      </c>
      <c r="D37" s="25">
        <v>12.5</v>
      </c>
      <c r="E37" s="21">
        <v>-0.5</v>
      </c>
      <c r="F37" s="28"/>
      <c r="G37" s="87"/>
      <c r="H37" s="22"/>
    </row>
    <row r="38" spans="1:8" x14ac:dyDescent="0.25">
      <c r="A38" s="18">
        <v>1</v>
      </c>
      <c r="B38" s="18">
        <v>37</v>
      </c>
      <c r="C38" s="17">
        <v>291</v>
      </c>
      <c r="D38" s="25">
        <v>12.65</v>
      </c>
      <c r="E38" s="21">
        <v>-0.7</v>
      </c>
      <c r="F38" s="25"/>
      <c r="G38" s="87"/>
      <c r="H38" s="26"/>
    </row>
    <row r="39" spans="1:8" x14ac:dyDescent="0.25">
      <c r="A39" s="18">
        <v>7</v>
      </c>
      <c r="B39" s="18">
        <v>38</v>
      </c>
      <c r="C39" s="17">
        <v>255</v>
      </c>
      <c r="D39" s="25">
        <v>12.7</v>
      </c>
      <c r="E39" s="21">
        <v>-0.9</v>
      </c>
      <c r="F39" s="28"/>
      <c r="G39" s="87"/>
      <c r="H39" s="22"/>
    </row>
    <row r="40" spans="1:8" x14ac:dyDescent="0.25">
      <c r="A40" s="18">
        <v>6</v>
      </c>
      <c r="B40" s="18">
        <v>39</v>
      </c>
      <c r="C40" s="17">
        <v>265</v>
      </c>
      <c r="D40" s="25">
        <v>12.72</v>
      </c>
      <c r="E40" s="21">
        <v>-0.6</v>
      </c>
      <c r="F40" s="28"/>
      <c r="G40" s="87"/>
      <c r="H40" s="22"/>
    </row>
    <row r="41" spans="1:8" x14ac:dyDescent="0.25">
      <c r="A41" s="18">
        <v>8</v>
      </c>
      <c r="B41" s="18">
        <v>40</v>
      </c>
      <c r="C41" s="17">
        <v>278</v>
      </c>
      <c r="D41" s="25">
        <v>12.76</v>
      </c>
      <c r="E41" s="21">
        <v>0.3</v>
      </c>
      <c r="F41" s="28"/>
      <c r="G41" s="87"/>
      <c r="H41" s="22"/>
    </row>
    <row r="42" spans="1:8" x14ac:dyDescent="0.25">
      <c r="A42" s="18">
        <v>7</v>
      </c>
      <c r="B42" s="18">
        <v>41</v>
      </c>
      <c r="C42" s="17">
        <v>229</v>
      </c>
      <c r="D42" s="25">
        <v>12.77</v>
      </c>
      <c r="E42" s="21">
        <v>-0.6</v>
      </c>
      <c r="F42" s="28"/>
      <c r="G42" s="87"/>
      <c r="H42" s="22"/>
    </row>
    <row r="43" spans="1:8" x14ac:dyDescent="0.25">
      <c r="A43" s="18">
        <v>7</v>
      </c>
      <c r="B43" s="18">
        <v>42</v>
      </c>
      <c r="C43" s="17">
        <v>36</v>
      </c>
      <c r="D43" s="25">
        <v>12.78</v>
      </c>
      <c r="E43" s="21">
        <v>-0.7</v>
      </c>
      <c r="F43" s="28"/>
      <c r="G43" s="87"/>
      <c r="H43" s="22"/>
    </row>
    <row r="44" spans="1:8" x14ac:dyDescent="0.25">
      <c r="A44" s="18">
        <v>1</v>
      </c>
      <c r="B44" s="18">
        <v>43</v>
      </c>
      <c r="C44" s="17">
        <v>286</v>
      </c>
      <c r="D44" s="25">
        <v>12.86</v>
      </c>
      <c r="E44" s="21">
        <v>-0.9</v>
      </c>
      <c r="F44" s="28"/>
      <c r="G44" s="87"/>
      <c r="H44" s="22"/>
    </row>
    <row r="45" spans="1:8" x14ac:dyDescent="0.25">
      <c r="A45" s="18">
        <v>8</v>
      </c>
      <c r="B45" s="18">
        <v>44</v>
      </c>
      <c r="C45" s="17">
        <v>12</v>
      </c>
      <c r="D45" s="25">
        <v>12.88</v>
      </c>
      <c r="E45" s="21">
        <v>-0.4</v>
      </c>
      <c r="F45" s="28"/>
      <c r="G45" s="87"/>
      <c r="H45" s="22"/>
    </row>
    <row r="46" spans="1:8" x14ac:dyDescent="0.25">
      <c r="A46" s="18">
        <v>8</v>
      </c>
      <c r="B46" s="18">
        <v>45</v>
      </c>
      <c r="C46" s="17">
        <v>299</v>
      </c>
      <c r="D46" s="25">
        <v>13.01</v>
      </c>
      <c r="E46" s="21">
        <v>-0.9</v>
      </c>
      <c r="F46" s="28"/>
      <c r="G46" s="87"/>
      <c r="H46" s="22"/>
    </row>
    <row r="47" spans="1:8" x14ac:dyDescent="0.25">
      <c r="A47" s="18">
        <v>8</v>
      </c>
      <c r="B47" s="18">
        <v>46</v>
      </c>
      <c r="C47" s="17">
        <v>62</v>
      </c>
      <c r="D47" s="25">
        <v>13.09</v>
      </c>
      <c r="E47" s="21">
        <v>-0.7</v>
      </c>
      <c r="F47" s="28"/>
      <c r="G47" s="87"/>
      <c r="H47" s="22"/>
    </row>
    <row r="48" spans="1:8" x14ac:dyDescent="0.25">
      <c r="A48" s="18">
        <v>1</v>
      </c>
      <c r="B48" s="18">
        <v>47</v>
      </c>
      <c r="C48" s="17">
        <v>56</v>
      </c>
      <c r="D48" s="25">
        <v>13.32</v>
      </c>
      <c r="E48" s="21">
        <v>-0.5</v>
      </c>
      <c r="F48" s="28"/>
      <c r="G48" s="87"/>
      <c r="H48" s="22"/>
    </row>
    <row r="49" spans="1:8" x14ac:dyDescent="0.25">
      <c r="A49" s="18">
        <v>7</v>
      </c>
      <c r="B49" s="18">
        <v>48</v>
      </c>
      <c r="C49" s="17">
        <v>27</v>
      </c>
      <c r="D49" s="25">
        <v>13.44</v>
      </c>
      <c r="E49" s="21">
        <v>0.3</v>
      </c>
      <c r="F49" s="28"/>
      <c r="G49" s="87"/>
      <c r="H49" s="26"/>
    </row>
  </sheetData>
  <printOptions gridLine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="86" zoomScaleNormal="86" workbookViewId="0"/>
  </sheetViews>
  <sheetFormatPr defaultColWidth="14.42578125" defaultRowHeight="15.75" customHeight="1" x14ac:dyDescent="0.2"/>
  <cols>
    <col min="1" max="1" width="8.28515625" style="81" customWidth="1"/>
    <col min="2" max="2" width="8" style="67" customWidth="1"/>
    <col min="3" max="3" width="10.5703125" style="67" customWidth="1"/>
    <col min="4" max="4" width="17.140625" style="67" customWidth="1"/>
    <col min="5" max="5" width="6.7109375" style="67" customWidth="1"/>
    <col min="6" max="6" width="12" style="67" customWidth="1"/>
    <col min="7" max="7" width="9.28515625" style="67" customWidth="1"/>
    <col min="8" max="8" width="9.7109375" style="67" customWidth="1"/>
    <col min="9" max="9" width="18.28515625" style="67" customWidth="1"/>
    <col min="10" max="16384" width="14.42578125" style="67"/>
  </cols>
  <sheetData>
    <row r="1" spans="1:10" ht="25.5" x14ac:dyDescent="0.2">
      <c r="A1" s="58" t="s">
        <v>0</v>
      </c>
      <c r="B1" s="58" t="s">
        <v>1</v>
      </c>
      <c r="C1" s="58" t="s">
        <v>7</v>
      </c>
      <c r="D1" s="58" t="s">
        <v>8</v>
      </c>
      <c r="E1" s="58" t="s">
        <v>9</v>
      </c>
      <c r="F1" s="58" t="s">
        <v>80</v>
      </c>
      <c r="G1" s="58" t="s">
        <v>100</v>
      </c>
      <c r="H1" s="57" t="s">
        <v>10</v>
      </c>
      <c r="I1" s="98" t="s">
        <v>101</v>
      </c>
      <c r="J1" s="58" t="s">
        <v>79</v>
      </c>
    </row>
    <row r="2" spans="1:10" x14ac:dyDescent="0.25">
      <c r="A2" s="4">
        <v>3</v>
      </c>
      <c r="B2" s="4">
        <v>1</v>
      </c>
      <c r="C2" s="2">
        <v>238</v>
      </c>
      <c r="D2" s="68">
        <v>22.55</v>
      </c>
      <c r="E2" s="69">
        <v>1</v>
      </c>
      <c r="F2" s="68">
        <v>22.62</v>
      </c>
      <c r="G2" s="97"/>
      <c r="H2" s="100"/>
      <c r="I2" s="99" t="e">
        <f ca="1">averege(F1:F7)</f>
        <v>#NAME?</v>
      </c>
      <c r="J2" s="101"/>
    </row>
    <row r="3" spans="1:10" x14ac:dyDescent="0.25">
      <c r="A3" s="4">
        <v>4</v>
      </c>
      <c r="B3" s="4">
        <v>2</v>
      </c>
      <c r="C3" s="2">
        <v>244</v>
      </c>
      <c r="D3" s="68">
        <v>22.63</v>
      </c>
      <c r="E3" s="69">
        <v>-3.1</v>
      </c>
      <c r="F3" s="68">
        <v>22.72</v>
      </c>
      <c r="H3" s="100"/>
      <c r="I3" s="15"/>
    </row>
    <row r="4" spans="1:10" x14ac:dyDescent="0.25">
      <c r="A4" s="4">
        <v>2</v>
      </c>
      <c r="B4" s="4">
        <v>3</v>
      </c>
      <c r="C4" s="2">
        <v>70</v>
      </c>
      <c r="D4" s="68">
        <v>22.82</v>
      </c>
      <c r="E4" s="69">
        <v>-1.3</v>
      </c>
      <c r="F4" s="68">
        <v>22.77</v>
      </c>
      <c r="G4" s="97"/>
      <c r="H4" s="100"/>
    </row>
    <row r="5" spans="1:10" x14ac:dyDescent="0.25">
      <c r="A5" s="4">
        <v>5</v>
      </c>
      <c r="B5" s="4">
        <v>4</v>
      </c>
      <c r="C5" s="2">
        <v>239</v>
      </c>
      <c r="D5" s="68">
        <v>22.86</v>
      </c>
      <c r="E5" s="69">
        <v>0.9</v>
      </c>
      <c r="F5" s="68">
        <v>23.02</v>
      </c>
      <c r="G5" s="97"/>
      <c r="H5" s="100"/>
    </row>
    <row r="6" spans="1:10" x14ac:dyDescent="0.25">
      <c r="A6" s="4">
        <v>1</v>
      </c>
      <c r="B6" s="4">
        <v>5</v>
      </c>
      <c r="C6" s="2">
        <v>73</v>
      </c>
      <c r="D6" s="68">
        <v>22.97</v>
      </c>
      <c r="E6" s="69">
        <v>-0.5</v>
      </c>
      <c r="F6" s="68">
        <v>23.49</v>
      </c>
      <c r="G6" s="97"/>
      <c r="H6" s="100"/>
    </row>
    <row r="7" spans="1:10" x14ac:dyDescent="0.25">
      <c r="A7" s="4">
        <v>6</v>
      </c>
      <c r="B7" s="4">
        <v>6</v>
      </c>
      <c r="C7" s="2">
        <v>256</v>
      </c>
      <c r="D7" s="68">
        <v>23.09</v>
      </c>
      <c r="E7" s="69">
        <v>0</v>
      </c>
      <c r="F7" s="68">
        <v>22.81</v>
      </c>
      <c r="G7" s="97"/>
      <c r="H7" s="100"/>
    </row>
    <row r="8" spans="1:10" x14ac:dyDescent="0.25">
      <c r="A8" s="4">
        <v>2</v>
      </c>
      <c r="B8" s="4">
        <v>7</v>
      </c>
      <c r="C8" s="2">
        <v>215</v>
      </c>
      <c r="D8" s="68">
        <v>23.18</v>
      </c>
      <c r="E8" s="69">
        <v>-1.3</v>
      </c>
      <c r="F8" s="70"/>
      <c r="G8" s="97"/>
      <c r="H8" s="100"/>
    </row>
    <row r="9" spans="1:10" x14ac:dyDescent="0.25">
      <c r="A9" s="4">
        <v>1</v>
      </c>
      <c r="B9" s="4">
        <v>8</v>
      </c>
      <c r="C9" s="2">
        <v>84</v>
      </c>
      <c r="D9" s="68">
        <v>23.22</v>
      </c>
      <c r="E9" s="69">
        <v>-3.1</v>
      </c>
      <c r="F9" s="70"/>
      <c r="G9" s="97"/>
      <c r="H9" s="100"/>
    </row>
    <row r="10" spans="1:10" x14ac:dyDescent="0.25">
      <c r="A10" s="4">
        <v>1</v>
      </c>
      <c r="B10" s="4">
        <v>9</v>
      </c>
      <c r="C10" s="2">
        <v>87</v>
      </c>
      <c r="D10" s="68">
        <v>23.23</v>
      </c>
      <c r="E10" s="69">
        <v>-3.1</v>
      </c>
      <c r="F10" s="70"/>
      <c r="G10" s="97"/>
      <c r="H10" s="100"/>
    </row>
    <row r="11" spans="1:10" x14ac:dyDescent="0.25">
      <c r="A11" s="4">
        <v>4</v>
      </c>
      <c r="B11" s="4">
        <v>10</v>
      </c>
      <c r="C11" s="2">
        <v>223</v>
      </c>
      <c r="D11" s="68">
        <v>23.37</v>
      </c>
      <c r="E11" s="69">
        <v>-1.3</v>
      </c>
      <c r="F11" s="70"/>
      <c r="G11" s="97"/>
      <c r="H11" s="100"/>
    </row>
    <row r="12" spans="1:10" x14ac:dyDescent="0.25">
      <c r="A12" s="4">
        <v>4</v>
      </c>
      <c r="B12" s="4">
        <v>11</v>
      </c>
      <c r="C12" s="2">
        <v>48</v>
      </c>
      <c r="D12" s="68">
        <v>23.43</v>
      </c>
      <c r="E12" s="69">
        <v>1</v>
      </c>
      <c r="F12" s="70"/>
      <c r="G12" s="97"/>
      <c r="H12" s="100"/>
    </row>
    <row r="13" spans="1:10" x14ac:dyDescent="0.25">
      <c r="A13" s="4">
        <v>4</v>
      </c>
      <c r="B13" s="4">
        <v>12</v>
      </c>
      <c r="C13" s="2">
        <v>241</v>
      </c>
      <c r="D13" s="68">
        <v>23.58</v>
      </c>
      <c r="E13" s="69">
        <v>0</v>
      </c>
      <c r="F13" s="70"/>
      <c r="G13" s="97"/>
      <c r="H13" s="100"/>
    </row>
    <row r="14" spans="1:10" x14ac:dyDescent="0.25">
      <c r="A14" s="4">
        <v>3</v>
      </c>
      <c r="B14" s="4">
        <v>13</v>
      </c>
      <c r="C14" s="2">
        <v>13</v>
      </c>
      <c r="D14" s="68">
        <v>23.59</v>
      </c>
      <c r="E14" s="69">
        <v>0</v>
      </c>
      <c r="F14" s="70"/>
      <c r="G14" s="97"/>
      <c r="H14" s="100"/>
    </row>
    <row r="15" spans="1:10" x14ac:dyDescent="0.25">
      <c r="A15" s="4">
        <v>4</v>
      </c>
      <c r="B15" s="4">
        <v>14</v>
      </c>
      <c r="C15" s="2">
        <v>37</v>
      </c>
      <c r="D15" s="68">
        <v>23.72</v>
      </c>
      <c r="E15" s="69">
        <v>-0.5</v>
      </c>
      <c r="F15" s="70"/>
      <c r="G15" s="97"/>
      <c r="H15" s="100"/>
    </row>
    <row r="16" spans="1:10" x14ac:dyDescent="0.25">
      <c r="A16" s="4">
        <v>4</v>
      </c>
      <c r="B16" s="4">
        <v>15</v>
      </c>
      <c r="C16" s="2">
        <v>260</v>
      </c>
      <c r="D16" s="68">
        <v>23.76</v>
      </c>
      <c r="E16" s="69">
        <v>0</v>
      </c>
      <c r="F16" s="70"/>
      <c r="G16" s="97"/>
      <c r="H16" s="100"/>
    </row>
    <row r="17" spans="1:8" x14ac:dyDescent="0.25">
      <c r="A17" s="4">
        <v>4</v>
      </c>
      <c r="B17" s="4">
        <v>16</v>
      </c>
      <c r="C17" s="2">
        <v>263</v>
      </c>
      <c r="D17" s="68">
        <v>23.78</v>
      </c>
      <c r="E17" s="69">
        <v>-3.1</v>
      </c>
      <c r="F17" s="70"/>
      <c r="G17" s="97"/>
      <c r="H17" s="100"/>
    </row>
    <row r="18" spans="1:8" x14ac:dyDescent="0.25">
      <c r="A18" s="4">
        <v>6</v>
      </c>
      <c r="B18" s="4">
        <v>17</v>
      </c>
      <c r="C18" s="2">
        <v>287</v>
      </c>
      <c r="D18" s="68">
        <v>23.84</v>
      </c>
      <c r="E18" s="69">
        <v>1</v>
      </c>
      <c r="F18" s="70"/>
      <c r="G18" s="97"/>
      <c r="H18" s="100"/>
    </row>
    <row r="19" spans="1:8" x14ac:dyDescent="0.25">
      <c r="A19" s="4">
        <v>3</v>
      </c>
      <c r="B19" s="4">
        <v>18</v>
      </c>
      <c r="C19" s="2">
        <v>264</v>
      </c>
      <c r="D19" s="68">
        <v>23.9</v>
      </c>
      <c r="E19" s="69">
        <v>0.9</v>
      </c>
      <c r="F19" s="70"/>
      <c r="G19" s="97"/>
      <c r="H19" s="100"/>
    </row>
    <row r="20" spans="1:8" x14ac:dyDescent="0.25">
      <c r="A20" s="4">
        <v>5</v>
      </c>
      <c r="B20" s="4">
        <v>19</v>
      </c>
      <c r="C20" s="2">
        <v>46</v>
      </c>
      <c r="D20" s="68">
        <v>24.19</v>
      </c>
      <c r="E20" s="69">
        <v>0</v>
      </c>
      <c r="F20" s="70"/>
      <c r="G20" s="97"/>
      <c r="H20" s="100"/>
    </row>
    <row r="21" spans="1:8" x14ac:dyDescent="0.25">
      <c r="A21" s="4">
        <v>5</v>
      </c>
      <c r="B21" s="4">
        <v>20</v>
      </c>
      <c r="C21" s="2">
        <v>292</v>
      </c>
      <c r="D21" s="68">
        <v>24.21</v>
      </c>
      <c r="E21" s="69">
        <v>-1.3</v>
      </c>
      <c r="F21" s="70"/>
      <c r="G21" s="97"/>
      <c r="H21" s="100"/>
    </row>
    <row r="22" spans="1:8" x14ac:dyDescent="0.25">
      <c r="A22" s="4">
        <v>5</v>
      </c>
      <c r="B22" s="4">
        <v>21</v>
      </c>
      <c r="C22" s="2">
        <v>213</v>
      </c>
      <c r="D22" s="68">
        <v>24.45</v>
      </c>
      <c r="E22" s="69">
        <v>-3.1</v>
      </c>
      <c r="F22" s="70"/>
      <c r="G22" s="97"/>
      <c r="H22" s="100"/>
    </row>
    <row r="23" spans="1:8" x14ac:dyDescent="0.25">
      <c r="A23" s="4">
        <v>5</v>
      </c>
      <c r="B23" s="4">
        <v>22</v>
      </c>
      <c r="C23" s="2">
        <v>281</v>
      </c>
      <c r="D23" s="68">
        <v>24.48</v>
      </c>
      <c r="E23" s="69">
        <v>-0.5</v>
      </c>
      <c r="F23" s="70"/>
      <c r="G23" s="97"/>
      <c r="H23" s="100"/>
    </row>
    <row r="24" spans="1:8" x14ac:dyDescent="0.25">
      <c r="A24" s="4">
        <v>2</v>
      </c>
      <c r="B24" s="4">
        <v>23</v>
      </c>
      <c r="C24" s="2">
        <v>21</v>
      </c>
      <c r="D24" s="68">
        <v>24.73</v>
      </c>
      <c r="E24" s="69">
        <v>0.9</v>
      </c>
      <c r="F24" s="70"/>
      <c r="G24" s="97"/>
      <c r="H24" s="100"/>
    </row>
    <row r="25" spans="1:8" x14ac:dyDescent="0.25">
      <c r="A25" s="4">
        <v>5</v>
      </c>
      <c r="B25" s="4">
        <v>24</v>
      </c>
      <c r="C25" s="2">
        <v>230</v>
      </c>
      <c r="D25" s="68">
        <v>24.78</v>
      </c>
      <c r="E25" s="69">
        <v>-1.3</v>
      </c>
      <c r="F25" s="68"/>
      <c r="G25" s="97"/>
      <c r="H25" s="100"/>
    </row>
    <row r="26" spans="1:8" x14ac:dyDescent="0.25">
      <c r="A26" s="4">
        <v>5</v>
      </c>
      <c r="B26" s="4">
        <v>25</v>
      </c>
      <c r="C26" s="2">
        <v>290</v>
      </c>
      <c r="D26" s="68">
        <v>24.85</v>
      </c>
      <c r="E26" s="69">
        <v>-0.3</v>
      </c>
      <c r="F26" s="70"/>
      <c r="G26" s="97"/>
      <c r="H26" s="100"/>
    </row>
    <row r="27" spans="1:8" x14ac:dyDescent="0.25">
      <c r="A27" s="4">
        <v>6</v>
      </c>
      <c r="B27" s="4">
        <v>26</v>
      </c>
      <c r="C27" s="2">
        <v>55</v>
      </c>
      <c r="D27" s="68">
        <v>24.89</v>
      </c>
      <c r="E27" s="69">
        <v>0.9</v>
      </c>
      <c r="F27" s="70"/>
      <c r="G27" s="97"/>
      <c r="H27" s="100"/>
    </row>
    <row r="28" spans="1:8" x14ac:dyDescent="0.25">
      <c r="A28" s="4">
        <v>2</v>
      </c>
      <c r="B28" s="4">
        <v>27</v>
      </c>
      <c r="C28" s="2">
        <v>288</v>
      </c>
      <c r="D28" s="68">
        <v>24.96</v>
      </c>
      <c r="E28" s="69">
        <v>-0.3</v>
      </c>
      <c r="F28" s="70"/>
      <c r="G28" s="97"/>
      <c r="H28" s="100"/>
    </row>
    <row r="29" spans="1:8" x14ac:dyDescent="0.25">
      <c r="A29" s="4">
        <v>6</v>
      </c>
      <c r="B29" s="4">
        <v>28</v>
      </c>
      <c r="C29" s="2">
        <v>286</v>
      </c>
      <c r="D29" s="68">
        <v>24.96</v>
      </c>
      <c r="E29" s="69">
        <v>-0.3</v>
      </c>
      <c r="F29" s="70"/>
      <c r="G29" s="97"/>
      <c r="H29" s="100"/>
    </row>
    <row r="30" spans="1:8" x14ac:dyDescent="0.25">
      <c r="A30" s="4">
        <v>2</v>
      </c>
      <c r="B30" s="4">
        <v>29</v>
      </c>
      <c r="C30" s="2">
        <v>26</v>
      </c>
      <c r="D30" s="68">
        <v>25.04</v>
      </c>
      <c r="E30" s="69">
        <v>0</v>
      </c>
      <c r="F30" s="70"/>
      <c r="G30" s="97"/>
      <c r="H30" s="100"/>
    </row>
    <row r="31" spans="1:8" x14ac:dyDescent="0.25">
      <c r="A31" s="4">
        <v>2</v>
      </c>
      <c r="B31" s="4">
        <v>30</v>
      </c>
      <c r="C31" s="2">
        <v>28</v>
      </c>
      <c r="D31" s="68">
        <v>25.04</v>
      </c>
      <c r="E31" s="69">
        <v>1</v>
      </c>
      <c r="F31" s="68"/>
      <c r="G31" s="97"/>
      <c r="H31" s="100"/>
    </row>
    <row r="32" spans="1:8" x14ac:dyDescent="0.25">
      <c r="A32" s="4">
        <v>2</v>
      </c>
      <c r="B32" s="4">
        <v>31</v>
      </c>
      <c r="C32" s="2">
        <v>249</v>
      </c>
      <c r="D32" s="68">
        <v>25.21</v>
      </c>
      <c r="E32" s="69">
        <v>-1.3</v>
      </c>
      <c r="F32" s="68"/>
      <c r="G32" s="97"/>
      <c r="H32" s="100"/>
    </row>
    <row r="33" spans="1:8" x14ac:dyDescent="0.25">
      <c r="A33" s="4">
        <v>4</v>
      </c>
      <c r="B33" s="4">
        <v>32</v>
      </c>
      <c r="C33" s="2">
        <v>79</v>
      </c>
      <c r="D33" s="68">
        <v>25.23</v>
      </c>
      <c r="E33" s="69">
        <v>-1.3</v>
      </c>
      <c r="F33" s="68"/>
      <c r="G33" s="97"/>
      <c r="H33" s="100"/>
    </row>
    <row r="34" spans="1:8" x14ac:dyDescent="0.25">
      <c r="A34" s="4">
        <v>2</v>
      </c>
      <c r="B34" s="4">
        <v>33</v>
      </c>
      <c r="C34" s="2">
        <v>300</v>
      </c>
      <c r="D34" s="68">
        <v>25.3</v>
      </c>
      <c r="E34" s="69">
        <v>0</v>
      </c>
      <c r="F34" s="70"/>
      <c r="G34" s="97"/>
      <c r="H34" s="100"/>
    </row>
    <row r="35" spans="1:8" x14ac:dyDescent="0.25">
      <c r="A35" s="4">
        <v>2</v>
      </c>
      <c r="B35" s="4">
        <v>34</v>
      </c>
      <c r="C35" s="2">
        <v>65</v>
      </c>
      <c r="D35" s="68">
        <v>25.33</v>
      </c>
      <c r="E35" s="69">
        <v>-1.3</v>
      </c>
      <c r="F35" s="70"/>
      <c r="G35" s="97"/>
      <c r="H35" s="100"/>
    </row>
    <row r="36" spans="1:8" x14ac:dyDescent="0.25">
      <c r="A36" s="4">
        <v>6</v>
      </c>
      <c r="B36" s="4">
        <v>35</v>
      </c>
      <c r="C36" s="2">
        <v>229</v>
      </c>
      <c r="D36" s="68">
        <v>25.56</v>
      </c>
      <c r="E36" s="69">
        <v>-1.3</v>
      </c>
      <c r="F36" s="68"/>
      <c r="G36" s="97"/>
      <c r="H36" s="100"/>
    </row>
    <row r="37" spans="1:8" x14ac:dyDescent="0.25">
      <c r="A37" s="4">
        <v>6</v>
      </c>
      <c r="B37" s="4">
        <v>36</v>
      </c>
      <c r="C37" s="2">
        <v>36</v>
      </c>
      <c r="D37" s="68">
        <v>25.58</v>
      </c>
      <c r="E37" s="69">
        <v>-0.5</v>
      </c>
      <c r="F37" s="70"/>
      <c r="G37" s="97"/>
      <c r="H37" s="100"/>
    </row>
    <row r="38" spans="1:8" x14ac:dyDescent="0.25">
      <c r="A38" s="4">
        <v>6</v>
      </c>
      <c r="B38" s="4">
        <v>37</v>
      </c>
      <c r="C38" s="2">
        <v>278</v>
      </c>
      <c r="D38" s="68">
        <v>26.06</v>
      </c>
      <c r="E38" s="69">
        <v>-1.3</v>
      </c>
      <c r="F38" s="70"/>
      <c r="G38" s="97"/>
      <c r="H38" s="100"/>
    </row>
    <row r="39" spans="1:8" x14ac:dyDescent="0.25">
      <c r="A39" s="4">
        <v>6</v>
      </c>
      <c r="B39" s="4">
        <v>38</v>
      </c>
      <c r="C39" s="2">
        <v>248</v>
      </c>
      <c r="D39" s="68">
        <v>26.32</v>
      </c>
      <c r="E39" s="69">
        <v>0</v>
      </c>
      <c r="F39" s="70"/>
      <c r="G39" s="97"/>
      <c r="H39" s="100"/>
    </row>
    <row r="40" spans="1:8" x14ac:dyDescent="0.25">
      <c r="A40" s="4">
        <v>2</v>
      </c>
      <c r="B40" s="4">
        <v>39</v>
      </c>
      <c r="C40" s="2">
        <v>252</v>
      </c>
      <c r="D40" s="68">
        <v>26.94</v>
      </c>
      <c r="E40" s="69">
        <v>-0.5</v>
      </c>
      <c r="F40" s="70"/>
      <c r="G40" s="97"/>
      <c r="H40" s="100"/>
    </row>
    <row r="41" spans="1:8" x14ac:dyDescent="0.25">
      <c r="A41" s="4">
        <v>1</v>
      </c>
      <c r="B41" s="4">
        <v>40</v>
      </c>
      <c r="C41" s="2">
        <v>56</v>
      </c>
      <c r="D41" s="68">
        <v>27</v>
      </c>
      <c r="E41" s="69">
        <v>0.9</v>
      </c>
      <c r="F41" s="70"/>
      <c r="G41" s="97"/>
      <c r="H41" s="100"/>
    </row>
    <row r="42" spans="1:8" x14ac:dyDescent="0.25">
      <c r="A42" s="4">
        <v>6</v>
      </c>
      <c r="B42" s="4">
        <v>41</v>
      </c>
      <c r="C42" s="2">
        <v>31</v>
      </c>
      <c r="D42" s="68">
        <v>28.75</v>
      </c>
      <c r="E42" s="69">
        <v>0</v>
      </c>
      <c r="F42" s="70"/>
      <c r="G42" s="97"/>
      <c r="H42" s="100"/>
    </row>
    <row r="43" spans="1:8" ht="15.75" customHeight="1" x14ac:dyDescent="0.2">
      <c r="E43" s="96"/>
      <c r="H43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85" zoomScaleNormal="85" workbookViewId="0"/>
  </sheetViews>
  <sheetFormatPr defaultColWidth="14.42578125" defaultRowHeight="15.75" customHeight="1" x14ac:dyDescent="0.2"/>
  <cols>
    <col min="1" max="1" width="7.140625" style="84" customWidth="1"/>
    <col min="2" max="2" width="7.28515625" customWidth="1"/>
    <col min="3" max="3" width="12" customWidth="1"/>
    <col min="4" max="4" width="9.5703125" customWidth="1"/>
    <col min="5" max="5" width="10.7109375" customWidth="1"/>
    <col min="6" max="6" width="11.28515625" customWidth="1"/>
  </cols>
  <sheetData>
    <row r="1" spans="1:7" ht="39.6" customHeight="1" x14ac:dyDescent="0.2">
      <c r="A1" s="58" t="s">
        <v>0</v>
      </c>
      <c r="B1" s="58" t="s">
        <v>1</v>
      </c>
      <c r="C1" s="58" t="s">
        <v>7</v>
      </c>
      <c r="D1" s="58" t="s">
        <v>84</v>
      </c>
      <c r="E1" s="58" t="s">
        <v>85</v>
      </c>
      <c r="F1" s="58" t="s">
        <v>86</v>
      </c>
      <c r="G1" s="57" t="s">
        <v>83</v>
      </c>
    </row>
    <row r="2" spans="1:7" x14ac:dyDescent="0.25">
      <c r="A2" s="83">
        <v>5</v>
      </c>
      <c r="B2" s="3"/>
      <c r="C2" s="2">
        <v>298</v>
      </c>
      <c r="D2" s="8">
        <v>1</v>
      </c>
      <c r="E2" s="8">
        <v>57</v>
      </c>
      <c r="F2" s="59">
        <v>25</v>
      </c>
      <c r="G2" s="95"/>
    </row>
    <row r="3" spans="1:7" x14ac:dyDescent="0.25">
      <c r="A3" s="83">
        <v>5</v>
      </c>
      <c r="B3" s="3"/>
      <c r="C3" s="2">
        <v>212</v>
      </c>
      <c r="D3" s="8">
        <v>1</v>
      </c>
      <c r="E3" s="8">
        <v>58</v>
      </c>
      <c r="F3" s="59">
        <v>0</v>
      </c>
      <c r="G3" s="95"/>
    </row>
    <row r="4" spans="1:7" x14ac:dyDescent="0.25">
      <c r="A4" s="83">
        <v>2</v>
      </c>
      <c r="B4" s="3"/>
      <c r="C4" s="2">
        <v>292</v>
      </c>
      <c r="D4" s="8">
        <v>1</v>
      </c>
      <c r="E4" s="8">
        <v>58</v>
      </c>
      <c r="F4" s="59">
        <v>56</v>
      </c>
      <c r="G4" s="95"/>
    </row>
    <row r="5" spans="1:7" x14ac:dyDescent="0.25">
      <c r="A5" s="83">
        <v>6</v>
      </c>
      <c r="B5" s="3"/>
      <c r="C5" s="2">
        <v>67</v>
      </c>
      <c r="D5" s="8">
        <v>1</v>
      </c>
      <c r="E5" s="8">
        <v>59</v>
      </c>
      <c r="F5" s="59">
        <v>33</v>
      </c>
      <c r="G5" s="95"/>
    </row>
    <row r="6" spans="1:7" x14ac:dyDescent="0.25">
      <c r="A6" s="83">
        <v>3</v>
      </c>
      <c r="B6" s="3"/>
      <c r="C6" s="2">
        <v>38</v>
      </c>
      <c r="D6" s="8">
        <v>1</v>
      </c>
      <c r="E6" s="8">
        <v>59</v>
      </c>
      <c r="F6" s="59">
        <v>18</v>
      </c>
      <c r="G6" s="95"/>
    </row>
    <row r="7" spans="1:7" x14ac:dyDescent="0.25">
      <c r="A7" s="83">
        <v>4</v>
      </c>
      <c r="B7" s="3"/>
      <c r="C7" s="2">
        <v>282</v>
      </c>
      <c r="D7" s="8">
        <v>1</v>
      </c>
      <c r="E7" s="8">
        <v>59</v>
      </c>
      <c r="F7" s="59">
        <v>41</v>
      </c>
      <c r="G7" s="95"/>
    </row>
    <row r="8" spans="1:7" x14ac:dyDescent="0.25">
      <c r="A8" s="83">
        <v>5</v>
      </c>
      <c r="B8" s="3"/>
      <c r="C8" s="2">
        <v>71</v>
      </c>
      <c r="D8" s="8">
        <v>2</v>
      </c>
      <c r="E8" s="8">
        <v>1</v>
      </c>
      <c r="F8" s="59">
        <v>33</v>
      </c>
      <c r="G8" s="95"/>
    </row>
    <row r="9" spans="1:7" x14ac:dyDescent="0.25">
      <c r="A9" s="83">
        <v>4</v>
      </c>
      <c r="B9" s="3"/>
      <c r="C9" s="2">
        <v>98</v>
      </c>
      <c r="D9" s="8">
        <v>2</v>
      </c>
      <c r="E9" s="8">
        <v>2</v>
      </c>
      <c r="F9" s="59">
        <v>44</v>
      </c>
      <c r="G9" s="95"/>
    </row>
    <row r="10" spans="1:7" x14ac:dyDescent="0.25">
      <c r="A10" s="83">
        <v>2</v>
      </c>
      <c r="B10" s="3"/>
      <c r="C10" s="2">
        <v>285</v>
      </c>
      <c r="D10" s="8">
        <v>2</v>
      </c>
      <c r="E10" s="8">
        <v>3</v>
      </c>
      <c r="F10" s="59">
        <v>4</v>
      </c>
      <c r="G10" s="95"/>
    </row>
    <row r="11" spans="1:7" x14ac:dyDescent="0.25">
      <c r="A11" s="83">
        <v>1</v>
      </c>
      <c r="B11" s="3"/>
      <c r="C11" s="2">
        <v>268</v>
      </c>
      <c r="D11" s="8">
        <v>2</v>
      </c>
      <c r="E11" s="8">
        <v>3</v>
      </c>
      <c r="F11" s="59">
        <v>16</v>
      </c>
      <c r="G11" s="95"/>
    </row>
    <row r="12" spans="1:7" x14ac:dyDescent="0.25">
      <c r="A12" s="83">
        <v>2</v>
      </c>
      <c r="B12" s="3"/>
      <c r="C12" s="2">
        <v>253</v>
      </c>
      <c r="D12" s="8">
        <v>2</v>
      </c>
      <c r="E12" s="8">
        <v>3</v>
      </c>
      <c r="F12" s="59">
        <v>17</v>
      </c>
      <c r="G12" s="95"/>
    </row>
    <row r="13" spans="1:7" x14ac:dyDescent="0.25">
      <c r="A13" s="83">
        <v>6</v>
      </c>
      <c r="B13" s="3"/>
      <c r="C13" s="2">
        <v>294</v>
      </c>
      <c r="D13" s="8">
        <v>2</v>
      </c>
      <c r="E13" s="8">
        <v>4</v>
      </c>
      <c r="F13" s="59">
        <v>3</v>
      </c>
      <c r="G13" s="95"/>
    </row>
    <row r="14" spans="1:7" x14ac:dyDescent="0.25">
      <c r="A14" s="83">
        <v>1</v>
      </c>
      <c r="B14" s="3"/>
      <c r="C14" s="2">
        <v>286</v>
      </c>
      <c r="D14" s="8">
        <v>2</v>
      </c>
      <c r="E14" s="8">
        <v>4</v>
      </c>
      <c r="F14" s="59">
        <v>18</v>
      </c>
      <c r="G14" s="95"/>
    </row>
    <row r="15" spans="1:7" x14ac:dyDescent="0.25">
      <c r="A15" s="83">
        <v>3</v>
      </c>
      <c r="B15" s="3"/>
      <c r="C15" s="2">
        <v>72</v>
      </c>
      <c r="D15" s="8">
        <v>2</v>
      </c>
      <c r="E15" s="8">
        <v>4</v>
      </c>
      <c r="F15" s="59">
        <v>8</v>
      </c>
      <c r="G15" s="95"/>
    </row>
    <row r="16" spans="1:7" x14ac:dyDescent="0.25">
      <c r="A16" s="83">
        <v>2</v>
      </c>
      <c r="B16" s="3"/>
      <c r="C16" s="2">
        <v>92</v>
      </c>
      <c r="D16" s="8">
        <v>2</v>
      </c>
      <c r="E16" s="8">
        <v>5</v>
      </c>
      <c r="F16" s="59">
        <v>15</v>
      </c>
      <c r="G16" s="95"/>
    </row>
    <row r="17" spans="1:7" x14ac:dyDescent="0.25">
      <c r="A17" s="83">
        <v>4</v>
      </c>
      <c r="B17" s="3"/>
      <c r="C17" s="2">
        <v>228</v>
      </c>
      <c r="D17" s="8">
        <v>2</v>
      </c>
      <c r="E17" s="8">
        <v>11</v>
      </c>
      <c r="F17" s="59">
        <v>38</v>
      </c>
      <c r="G17" s="95"/>
    </row>
    <row r="18" spans="1:7" x14ac:dyDescent="0.25">
      <c r="A18" s="83">
        <v>2</v>
      </c>
      <c r="B18" s="3"/>
      <c r="C18" s="2">
        <v>24</v>
      </c>
      <c r="D18" s="8">
        <v>2</v>
      </c>
      <c r="E18" s="8">
        <v>11</v>
      </c>
      <c r="F18" s="59">
        <v>23</v>
      </c>
      <c r="G18" s="95"/>
    </row>
    <row r="19" spans="1:7" x14ac:dyDescent="0.25">
      <c r="A19" s="83">
        <v>4</v>
      </c>
      <c r="B19" s="3"/>
      <c r="C19" s="2">
        <v>235</v>
      </c>
      <c r="D19" s="8">
        <v>2</v>
      </c>
      <c r="E19" s="8">
        <v>11</v>
      </c>
      <c r="F19" s="59">
        <v>44</v>
      </c>
      <c r="G19" s="95"/>
    </row>
    <row r="20" spans="1:7" x14ac:dyDescent="0.25">
      <c r="A20" s="83">
        <v>6</v>
      </c>
      <c r="B20" s="3"/>
      <c r="C20" s="2">
        <v>226</v>
      </c>
      <c r="D20" s="8">
        <v>2</v>
      </c>
      <c r="E20" s="8">
        <v>12</v>
      </c>
      <c r="F20" s="59">
        <v>5</v>
      </c>
      <c r="G20" s="95"/>
    </row>
    <row r="21" spans="1:7" x14ac:dyDescent="0.25">
      <c r="A21" s="83">
        <v>5</v>
      </c>
      <c r="B21" s="3"/>
      <c r="C21" s="2">
        <v>13</v>
      </c>
      <c r="D21" s="8">
        <v>2</v>
      </c>
      <c r="E21" s="8">
        <v>12</v>
      </c>
      <c r="F21" s="59">
        <v>7</v>
      </c>
      <c r="G21" s="95"/>
    </row>
    <row r="22" spans="1:7" x14ac:dyDescent="0.25">
      <c r="A22" s="83">
        <v>4</v>
      </c>
      <c r="B22" s="3"/>
      <c r="C22" s="2">
        <v>77</v>
      </c>
      <c r="D22" s="8">
        <v>2</v>
      </c>
      <c r="E22" s="8">
        <v>12</v>
      </c>
      <c r="F22" s="59">
        <v>17</v>
      </c>
      <c r="G22" s="95"/>
    </row>
    <row r="23" spans="1:7" x14ac:dyDescent="0.25">
      <c r="A23" s="83">
        <v>2</v>
      </c>
      <c r="B23" s="3"/>
      <c r="C23" s="2">
        <v>290</v>
      </c>
      <c r="D23" s="8">
        <v>2</v>
      </c>
      <c r="E23" s="8">
        <v>13</v>
      </c>
      <c r="F23" s="59">
        <v>45</v>
      </c>
      <c r="G23" s="95"/>
    </row>
    <row r="24" spans="1:7" x14ac:dyDescent="0.25">
      <c r="A24" s="83">
        <v>2</v>
      </c>
      <c r="B24" s="3"/>
      <c r="C24" s="2">
        <v>232</v>
      </c>
      <c r="D24" s="8">
        <v>2</v>
      </c>
      <c r="E24" s="8">
        <v>14</v>
      </c>
      <c r="F24" s="59">
        <v>22</v>
      </c>
      <c r="G24" s="95"/>
    </row>
    <row r="25" spans="1:7" x14ac:dyDescent="0.25">
      <c r="A25" s="83">
        <v>3</v>
      </c>
      <c r="B25" s="3"/>
      <c r="C25" s="2">
        <v>214</v>
      </c>
      <c r="D25" s="8">
        <v>2</v>
      </c>
      <c r="E25" s="8">
        <v>15</v>
      </c>
      <c r="F25" s="59">
        <v>33</v>
      </c>
      <c r="G25" s="95"/>
    </row>
    <row r="26" spans="1:7" x14ac:dyDescent="0.25">
      <c r="A26" s="83">
        <v>6</v>
      </c>
      <c r="B26" s="3"/>
      <c r="C26" s="2">
        <v>27</v>
      </c>
      <c r="D26" s="8">
        <v>2</v>
      </c>
      <c r="E26" s="8">
        <v>18</v>
      </c>
      <c r="F26" s="59">
        <v>25</v>
      </c>
      <c r="G26" s="95"/>
    </row>
    <row r="27" spans="1:7" x14ac:dyDescent="0.25">
      <c r="A27" s="83">
        <v>6</v>
      </c>
      <c r="B27" s="3"/>
      <c r="C27" s="2">
        <v>225</v>
      </c>
      <c r="D27" s="8">
        <v>2</v>
      </c>
      <c r="E27" s="8">
        <v>21</v>
      </c>
      <c r="F27" s="59">
        <v>13</v>
      </c>
      <c r="G27" s="9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86" zoomScaleNormal="86" workbookViewId="0"/>
  </sheetViews>
  <sheetFormatPr defaultColWidth="14.42578125" defaultRowHeight="15.75" customHeight="1" x14ac:dyDescent="0.2"/>
  <cols>
    <col min="1" max="1" width="7.28515625" customWidth="1"/>
    <col min="2" max="2" width="12.28515625" customWidth="1"/>
    <col min="3" max="3" width="10" customWidth="1"/>
    <col min="4" max="4" width="10.7109375" customWidth="1"/>
    <col min="5" max="5" width="11.28515625" customWidth="1"/>
  </cols>
  <sheetData>
    <row r="1" spans="1:6" ht="39" customHeight="1" x14ac:dyDescent="0.2">
      <c r="A1" s="58" t="s">
        <v>1</v>
      </c>
      <c r="B1" s="58" t="s">
        <v>7</v>
      </c>
      <c r="C1" s="58" t="s">
        <v>84</v>
      </c>
      <c r="D1" s="58" t="s">
        <v>85</v>
      </c>
      <c r="E1" s="58" t="s">
        <v>86</v>
      </c>
      <c r="F1" s="57" t="s">
        <v>83</v>
      </c>
    </row>
    <row r="2" spans="1:6" x14ac:dyDescent="0.25">
      <c r="A2" s="16"/>
      <c r="B2" s="17">
        <v>41</v>
      </c>
      <c r="C2" s="18">
        <v>3</v>
      </c>
      <c r="D2" s="18">
        <v>59</v>
      </c>
      <c r="E2" s="18">
        <v>12</v>
      </c>
      <c r="F2" s="95"/>
    </row>
    <row r="3" spans="1:6" x14ac:dyDescent="0.25">
      <c r="A3" s="16"/>
      <c r="B3" s="17">
        <v>88</v>
      </c>
      <c r="C3" s="18">
        <v>4</v>
      </c>
      <c r="D3" s="18">
        <v>0</v>
      </c>
      <c r="E3" s="18">
        <v>41</v>
      </c>
      <c r="F3" s="95"/>
    </row>
    <row r="4" spans="1:6" x14ac:dyDescent="0.25">
      <c r="A4" s="16"/>
      <c r="B4" s="17">
        <v>80</v>
      </c>
      <c r="C4" s="18">
        <v>4</v>
      </c>
      <c r="D4" s="18">
        <v>1</v>
      </c>
      <c r="E4" s="18">
        <v>15</v>
      </c>
      <c r="F4" s="95"/>
    </row>
    <row r="5" spans="1:6" x14ac:dyDescent="0.25">
      <c r="A5" s="16"/>
      <c r="B5" s="17">
        <v>292</v>
      </c>
      <c r="C5" s="18">
        <v>4</v>
      </c>
      <c r="D5" s="18">
        <v>4</v>
      </c>
      <c r="E5" s="18">
        <v>9</v>
      </c>
      <c r="F5" s="95"/>
    </row>
    <row r="6" spans="1:6" x14ac:dyDescent="0.25">
      <c r="A6" s="16"/>
      <c r="B6" s="17">
        <v>298</v>
      </c>
      <c r="C6" s="18">
        <v>4</v>
      </c>
      <c r="D6" s="18">
        <v>4</v>
      </c>
      <c r="E6" s="18">
        <v>42</v>
      </c>
      <c r="F6" s="95"/>
    </row>
    <row r="7" spans="1:6" x14ac:dyDescent="0.25">
      <c r="A7" s="16"/>
      <c r="B7" s="17">
        <v>76</v>
      </c>
      <c r="C7" s="18">
        <v>4</v>
      </c>
      <c r="D7" s="18">
        <v>10</v>
      </c>
      <c r="E7" s="18">
        <v>23</v>
      </c>
      <c r="F7" s="95"/>
    </row>
    <row r="8" spans="1:6" x14ac:dyDescent="0.25">
      <c r="A8" s="16"/>
      <c r="B8" s="17">
        <v>38</v>
      </c>
      <c r="C8" s="18">
        <v>4</v>
      </c>
      <c r="D8" s="18">
        <v>11</v>
      </c>
      <c r="E8" s="18">
        <v>31</v>
      </c>
      <c r="F8" s="95"/>
    </row>
    <row r="9" spans="1:6" x14ac:dyDescent="0.25">
      <c r="A9" s="16"/>
      <c r="B9" s="17">
        <v>236</v>
      </c>
      <c r="C9" s="18">
        <v>4</v>
      </c>
      <c r="D9" s="18">
        <v>13</v>
      </c>
      <c r="E9" s="18">
        <v>1</v>
      </c>
      <c r="F9" s="95"/>
    </row>
    <row r="10" spans="1:6" x14ac:dyDescent="0.25">
      <c r="A10" s="16"/>
      <c r="B10" s="17">
        <v>193</v>
      </c>
      <c r="C10" s="18">
        <v>4</v>
      </c>
      <c r="D10" s="18">
        <v>16</v>
      </c>
      <c r="E10" s="18">
        <v>0</v>
      </c>
      <c r="F10" s="95"/>
    </row>
    <row r="11" spans="1:6" x14ac:dyDescent="0.25">
      <c r="A11" s="16"/>
      <c r="B11" s="17">
        <v>282</v>
      </c>
      <c r="C11" s="18">
        <v>4</v>
      </c>
      <c r="D11" s="18">
        <v>16</v>
      </c>
      <c r="E11" s="18">
        <v>18</v>
      </c>
      <c r="F11" s="95"/>
    </row>
    <row r="12" spans="1:6" x14ac:dyDescent="0.25">
      <c r="A12" s="16"/>
      <c r="B12" s="17">
        <v>11</v>
      </c>
      <c r="C12" s="18">
        <v>4</v>
      </c>
      <c r="D12" s="18">
        <v>19</v>
      </c>
      <c r="E12" s="18">
        <v>39</v>
      </c>
      <c r="F12" s="95"/>
    </row>
    <row r="13" spans="1:6" x14ac:dyDescent="0.25">
      <c r="A13" s="16"/>
      <c r="B13" s="17">
        <v>32</v>
      </c>
      <c r="C13" s="18">
        <v>4</v>
      </c>
      <c r="D13" s="18">
        <v>19</v>
      </c>
      <c r="E13" s="18">
        <v>47</v>
      </c>
      <c r="F13" s="95"/>
    </row>
    <row r="14" spans="1:6" x14ac:dyDescent="0.25">
      <c r="A14" s="16"/>
      <c r="B14" s="17">
        <v>3</v>
      </c>
      <c r="C14" s="18">
        <v>4</v>
      </c>
      <c r="D14" s="18">
        <v>21</v>
      </c>
      <c r="E14" s="18">
        <v>40</v>
      </c>
      <c r="F14" s="95"/>
    </row>
    <row r="15" spans="1:6" x14ac:dyDescent="0.25">
      <c r="A15" s="16"/>
      <c r="B15" s="17">
        <v>75</v>
      </c>
      <c r="C15" s="18">
        <v>4</v>
      </c>
      <c r="D15" s="18">
        <v>22</v>
      </c>
      <c r="E15" s="18">
        <v>2</v>
      </c>
      <c r="F15" s="95"/>
    </row>
    <row r="16" spans="1:6" x14ac:dyDescent="0.25">
      <c r="A16" s="16"/>
      <c r="B16" s="17">
        <v>245</v>
      </c>
      <c r="C16" s="18">
        <v>4</v>
      </c>
      <c r="D16" s="18">
        <v>22</v>
      </c>
      <c r="E16" s="18">
        <v>3</v>
      </c>
      <c r="F16" s="95"/>
    </row>
    <row r="17" spans="1:6" x14ac:dyDescent="0.25">
      <c r="A17" s="16"/>
      <c r="B17" s="17">
        <v>93</v>
      </c>
      <c r="C17" s="18">
        <v>4</v>
      </c>
      <c r="D17" s="18">
        <v>23</v>
      </c>
      <c r="E17" s="18">
        <v>29</v>
      </c>
      <c r="F17" s="95"/>
    </row>
    <row r="18" spans="1:6" x14ac:dyDescent="0.25">
      <c r="A18" s="16"/>
      <c r="B18" s="17">
        <v>271</v>
      </c>
      <c r="C18" s="18">
        <v>4</v>
      </c>
      <c r="D18" s="18">
        <v>26</v>
      </c>
      <c r="E18" s="18">
        <v>0</v>
      </c>
      <c r="F18" s="95"/>
    </row>
    <row r="19" spans="1:6" x14ac:dyDescent="0.25">
      <c r="A19" s="16"/>
      <c r="B19" s="17">
        <v>232</v>
      </c>
      <c r="C19" s="18">
        <v>4</v>
      </c>
      <c r="D19" s="18">
        <v>27</v>
      </c>
      <c r="E19" s="18">
        <v>25</v>
      </c>
      <c r="F19" s="95"/>
    </row>
    <row r="20" spans="1:6" x14ac:dyDescent="0.25">
      <c r="A20" s="16"/>
      <c r="B20" s="17">
        <v>228</v>
      </c>
      <c r="C20" s="18">
        <v>4</v>
      </c>
      <c r="D20" s="18">
        <v>29</v>
      </c>
      <c r="E20" s="18">
        <v>17</v>
      </c>
      <c r="F20" s="95"/>
    </row>
    <row r="21" spans="1:6" x14ac:dyDescent="0.25">
      <c r="A21" s="16"/>
      <c r="B21" s="17">
        <v>231</v>
      </c>
      <c r="C21" s="18">
        <v>4</v>
      </c>
      <c r="D21" s="18">
        <v>29</v>
      </c>
      <c r="E21" s="18">
        <v>32</v>
      </c>
      <c r="F21" s="95"/>
    </row>
    <row r="22" spans="1:6" x14ac:dyDescent="0.25">
      <c r="A22" s="16"/>
      <c r="B22" s="17">
        <v>294</v>
      </c>
      <c r="C22" s="18">
        <v>4</v>
      </c>
      <c r="D22" s="18">
        <v>34</v>
      </c>
      <c r="E22" s="18">
        <v>36</v>
      </c>
      <c r="F22" s="95"/>
    </row>
    <row r="23" spans="1:6" x14ac:dyDescent="0.25">
      <c r="A23" s="16"/>
      <c r="B23" s="17">
        <v>225</v>
      </c>
      <c r="C23" s="18">
        <v>4</v>
      </c>
      <c r="D23" s="18">
        <v>49</v>
      </c>
      <c r="E23" s="18">
        <v>34</v>
      </c>
      <c r="F23" s="95"/>
    </row>
    <row r="24" spans="1:6" x14ac:dyDescent="0.25">
      <c r="A24" s="16"/>
      <c r="B24" s="17">
        <v>211</v>
      </c>
      <c r="C24" s="18">
        <v>5</v>
      </c>
      <c r="D24" s="18">
        <v>24</v>
      </c>
      <c r="E24" s="18">
        <v>14</v>
      </c>
      <c r="F24" s="9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B1" zoomScale="88" zoomScaleNormal="88" workbookViewId="0">
      <selection activeCell="B1" sqref="B1"/>
    </sheetView>
  </sheetViews>
  <sheetFormatPr defaultColWidth="14.42578125" defaultRowHeight="15.75" customHeight="1" x14ac:dyDescent="0.2"/>
  <cols>
    <col min="1" max="1" width="10" customWidth="1"/>
    <col min="2" max="4" width="14.7109375" customWidth="1"/>
    <col min="5" max="5" width="9.140625" customWidth="1"/>
    <col min="6" max="8" width="14.7109375" customWidth="1"/>
    <col min="9" max="9" width="11.28515625" customWidth="1"/>
    <col min="10" max="10" width="13.85546875" customWidth="1"/>
  </cols>
  <sheetData>
    <row r="1" spans="1:10" ht="29.25" customHeight="1" x14ac:dyDescent="0.2">
      <c r="A1" s="56" t="s">
        <v>69</v>
      </c>
      <c r="B1" s="56" t="s">
        <v>87</v>
      </c>
      <c r="C1" s="56" t="s">
        <v>89</v>
      </c>
      <c r="D1" s="56" t="s">
        <v>90</v>
      </c>
      <c r="E1" s="55" t="s">
        <v>94</v>
      </c>
      <c r="F1" s="56" t="s">
        <v>91</v>
      </c>
      <c r="G1" s="56" t="s">
        <v>92</v>
      </c>
      <c r="H1" s="56" t="s">
        <v>93</v>
      </c>
      <c r="I1" s="58" t="s">
        <v>88</v>
      </c>
      <c r="J1" s="55" t="s">
        <v>6</v>
      </c>
    </row>
    <row r="2" spans="1:10" x14ac:dyDescent="0.25">
      <c r="A2" s="2">
        <v>58</v>
      </c>
      <c r="B2" s="5">
        <v>7.06</v>
      </c>
      <c r="C2" s="5">
        <v>7.06</v>
      </c>
      <c r="D2" s="5" t="s">
        <v>2</v>
      </c>
      <c r="E2" s="6">
        <v>8</v>
      </c>
      <c r="F2" s="5">
        <v>7.2</v>
      </c>
      <c r="G2" s="5" t="s">
        <v>2</v>
      </c>
      <c r="H2" s="5" t="s">
        <v>2</v>
      </c>
      <c r="I2" s="7"/>
      <c r="J2" s="89"/>
    </row>
    <row r="3" spans="1:10" x14ac:dyDescent="0.25">
      <c r="A3" s="2">
        <v>33</v>
      </c>
      <c r="B3" s="5" t="s">
        <v>2</v>
      </c>
      <c r="C3" s="5">
        <v>5.51</v>
      </c>
      <c r="D3" s="5">
        <v>7.04</v>
      </c>
      <c r="E3" s="6">
        <v>7</v>
      </c>
      <c r="F3" s="5">
        <v>6.8</v>
      </c>
      <c r="G3" s="5" t="s">
        <v>2</v>
      </c>
      <c r="H3" s="5">
        <v>7.15</v>
      </c>
      <c r="I3" s="7"/>
      <c r="J3" s="90"/>
    </row>
    <row r="4" spans="1:10" x14ac:dyDescent="0.25">
      <c r="A4" s="2">
        <v>295</v>
      </c>
      <c r="B4" s="5">
        <v>6.58</v>
      </c>
      <c r="C4" s="5">
        <v>6.5</v>
      </c>
      <c r="D4" s="5">
        <v>6.67</v>
      </c>
      <c r="E4" s="6">
        <v>4</v>
      </c>
      <c r="F4" s="5" t="s">
        <v>2</v>
      </c>
      <c r="G4" s="5" t="s">
        <v>2</v>
      </c>
      <c r="H4" s="5">
        <v>6.77</v>
      </c>
      <c r="I4" s="7"/>
      <c r="J4" s="90"/>
    </row>
    <row r="5" spans="1:10" x14ac:dyDescent="0.25">
      <c r="A5" s="2">
        <v>189</v>
      </c>
      <c r="B5" s="5">
        <v>6.52</v>
      </c>
      <c r="C5" s="5">
        <v>6.36</v>
      </c>
      <c r="D5" s="5">
        <v>6.76</v>
      </c>
      <c r="E5" s="6">
        <v>6</v>
      </c>
      <c r="F5" s="5">
        <v>6.4</v>
      </c>
      <c r="G5" s="5" t="s">
        <v>2</v>
      </c>
      <c r="H5" s="5">
        <v>6.62</v>
      </c>
      <c r="I5" s="7"/>
      <c r="J5" s="90"/>
    </row>
    <row r="6" spans="1:10" x14ac:dyDescent="0.25">
      <c r="A6" s="2">
        <v>4</v>
      </c>
      <c r="B6" s="5">
        <v>6.47</v>
      </c>
      <c r="C6" s="5">
        <v>6.57</v>
      </c>
      <c r="D6" s="5">
        <v>6.7</v>
      </c>
      <c r="E6" s="6">
        <v>5</v>
      </c>
      <c r="F6" s="5">
        <v>6.64</v>
      </c>
      <c r="G6" s="5" t="s">
        <v>2</v>
      </c>
      <c r="H6" s="5">
        <v>6.7</v>
      </c>
      <c r="I6" s="7"/>
      <c r="J6" s="90"/>
    </row>
    <row r="7" spans="1:10" x14ac:dyDescent="0.25">
      <c r="A7" s="2">
        <v>53</v>
      </c>
      <c r="B7" s="5">
        <v>6.23</v>
      </c>
      <c r="C7" s="5">
        <v>6.55</v>
      </c>
      <c r="D7" s="5">
        <v>6.57</v>
      </c>
      <c r="E7" s="6">
        <v>1</v>
      </c>
      <c r="F7" s="5" t="s">
        <v>2</v>
      </c>
      <c r="G7" s="5">
        <v>6.36</v>
      </c>
      <c r="H7" s="5">
        <v>6.66</v>
      </c>
      <c r="I7" s="7"/>
      <c r="J7" s="90"/>
    </row>
    <row r="8" spans="1:10" x14ac:dyDescent="0.25">
      <c r="A8" s="2">
        <v>217</v>
      </c>
      <c r="B8" s="5">
        <v>6.27</v>
      </c>
      <c r="C8" s="5">
        <v>6.24</v>
      </c>
      <c r="D8" s="5">
        <v>6.6</v>
      </c>
      <c r="E8" s="6">
        <v>3</v>
      </c>
      <c r="F8" s="5">
        <v>6.24</v>
      </c>
      <c r="G8" s="5" t="s">
        <v>2</v>
      </c>
      <c r="H8" s="5">
        <v>6.36</v>
      </c>
      <c r="I8" s="7"/>
      <c r="J8" s="90"/>
    </row>
    <row r="9" spans="1:10" x14ac:dyDescent="0.25">
      <c r="A9" s="2">
        <v>195</v>
      </c>
      <c r="B9" s="5">
        <v>6.58</v>
      </c>
      <c r="C9" s="5">
        <v>4.9000000000000004</v>
      </c>
      <c r="D9" s="5">
        <v>6.46</v>
      </c>
      <c r="E9" s="6">
        <v>2</v>
      </c>
      <c r="F9" s="5">
        <v>6.43</v>
      </c>
      <c r="G9" s="5">
        <v>6.4</v>
      </c>
      <c r="H9" s="5">
        <v>5.35</v>
      </c>
      <c r="I9" s="7"/>
      <c r="J9" s="90"/>
    </row>
    <row r="10" spans="1:10" x14ac:dyDescent="0.25">
      <c r="A10" s="2">
        <v>218</v>
      </c>
      <c r="B10" s="5">
        <v>6.4</v>
      </c>
      <c r="C10" s="5" t="s">
        <v>2</v>
      </c>
      <c r="D10" s="5">
        <v>5.98</v>
      </c>
      <c r="E10" s="6"/>
      <c r="F10" s="5"/>
      <c r="G10" s="5"/>
      <c r="H10" s="5"/>
      <c r="I10" s="7"/>
      <c r="J10" s="90"/>
    </row>
    <row r="11" spans="1:10" x14ac:dyDescent="0.25">
      <c r="A11" s="2">
        <v>90</v>
      </c>
      <c r="B11" s="5" t="s">
        <v>2</v>
      </c>
      <c r="C11" s="5">
        <v>6.39</v>
      </c>
      <c r="D11" s="5">
        <v>6.39</v>
      </c>
      <c r="E11" s="6"/>
      <c r="F11" s="5"/>
      <c r="G11" s="5"/>
      <c r="H11" s="5"/>
      <c r="I11" s="7"/>
      <c r="J11" s="90"/>
    </row>
    <row r="12" spans="1:10" x14ac:dyDescent="0.25">
      <c r="A12" s="2">
        <v>60</v>
      </c>
      <c r="B12" s="5">
        <v>6.19</v>
      </c>
      <c r="C12" s="5">
        <v>6.25</v>
      </c>
      <c r="D12" s="5" t="s">
        <v>2</v>
      </c>
      <c r="E12" s="6"/>
      <c r="F12" s="5"/>
      <c r="G12" s="5"/>
      <c r="H12" s="5"/>
      <c r="I12" s="7"/>
      <c r="J12" s="90"/>
    </row>
    <row r="13" spans="1:10" x14ac:dyDescent="0.25">
      <c r="A13" s="2">
        <v>14</v>
      </c>
      <c r="B13" s="5">
        <v>5.96</v>
      </c>
      <c r="C13" s="5">
        <v>5.86</v>
      </c>
      <c r="D13" s="5">
        <v>6.2</v>
      </c>
      <c r="E13" s="6"/>
      <c r="F13" s="5"/>
      <c r="G13" s="5"/>
      <c r="H13" s="5"/>
      <c r="I13" s="7"/>
      <c r="J13" s="90"/>
    </row>
    <row r="14" spans="1:10" x14ac:dyDescent="0.25">
      <c r="A14" s="2">
        <v>186</v>
      </c>
      <c r="B14" s="5" t="s">
        <v>2</v>
      </c>
      <c r="C14" s="5">
        <v>5.9</v>
      </c>
      <c r="D14" s="5">
        <v>6.04</v>
      </c>
      <c r="E14" s="6"/>
      <c r="F14" s="5"/>
      <c r="G14" s="5"/>
      <c r="H14" s="5"/>
      <c r="I14" s="7"/>
      <c r="J14" s="90"/>
    </row>
    <row r="15" spans="1:10" x14ac:dyDescent="0.25">
      <c r="A15" s="2">
        <v>64</v>
      </c>
      <c r="B15" s="5">
        <v>5.9</v>
      </c>
      <c r="C15" s="5">
        <v>5.98</v>
      </c>
      <c r="D15" s="5">
        <v>5.94</v>
      </c>
      <c r="E15" s="6"/>
      <c r="F15" s="5"/>
      <c r="G15" s="5"/>
      <c r="H15" s="5"/>
      <c r="I15" s="7"/>
      <c r="J15" s="90"/>
    </row>
    <row r="16" spans="1:10" x14ac:dyDescent="0.25">
      <c r="A16" s="2">
        <v>262</v>
      </c>
      <c r="B16" s="5">
        <v>5.61</v>
      </c>
      <c r="C16" s="5" t="s">
        <v>2</v>
      </c>
      <c r="D16" s="5">
        <v>5.88</v>
      </c>
      <c r="E16" s="6"/>
      <c r="F16" s="5"/>
      <c r="G16" s="5"/>
      <c r="H16" s="5"/>
      <c r="I16" s="7"/>
      <c r="J16" s="90"/>
    </row>
    <row r="17" spans="1:10" x14ac:dyDescent="0.25">
      <c r="A17" s="2">
        <v>74</v>
      </c>
      <c r="B17" s="5">
        <v>5.84</v>
      </c>
      <c r="C17" s="5">
        <v>5.83</v>
      </c>
      <c r="D17" s="5">
        <v>5.67</v>
      </c>
      <c r="E17" s="6"/>
      <c r="F17" s="5"/>
      <c r="G17" s="5"/>
      <c r="H17" s="5"/>
      <c r="I17" s="7"/>
      <c r="J17" s="90"/>
    </row>
    <row r="18" spans="1:10" x14ac:dyDescent="0.25">
      <c r="A18" s="2">
        <v>290</v>
      </c>
      <c r="B18" s="5">
        <v>3.21</v>
      </c>
      <c r="C18" s="5" t="s">
        <v>2</v>
      </c>
      <c r="D18" s="5">
        <v>5.83</v>
      </c>
      <c r="E18" s="6"/>
      <c r="F18" s="5"/>
      <c r="G18" s="5"/>
      <c r="H18" s="5"/>
      <c r="I18" s="7"/>
      <c r="J18" s="90"/>
    </row>
    <row r="19" spans="1:10" x14ac:dyDescent="0.25">
      <c r="A19" s="2">
        <v>17</v>
      </c>
      <c r="B19" s="5">
        <v>5.7</v>
      </c>
      <c r="C19" s="5">
        <v>5.56</v>
      </c>
      <c r="D19" s="5" t="s">
        <v>2</v>
      </c>
      <c r="E19" s="6"/>
      <c r="F19" s="5"/>
      <c r="G19" s="5"/>
      <c r="H19" s="5"/>
      <c r="I19" s="7"/>
      <c r="J19" s="90"/>
    </row>
    <row r="20" spans="1:10" x14ac:dyDescent="0.25">
      <c r="A20" s="2">
        <v>26</v>
      </c>
      <c r="B20" s="5">
        <v>5.58</v>
      </c>
      <c r="C20" s="5">
        <v>5.34</v>
      </c>
      <c r="D20" s="5">
        <v>5.54</v>
      </c>
      <c r="E20" s="6"/>
      <c r="F20" s="5"/>
      <c r="G20" s="5"/>
      <c r="H20" s="5"/>
      <c r="I20" s="7"/>
      <c r="J20" s="90"/>
    </row>
    <row r="21" spans="1:10" x14ac:dyDescent="0.25">
      <c r="A21" s="2">
        <v>7</v>
      </c>
      <c r="B21" s="5">
        <v>5.56</v>
      </c>
      <c r="C21" s="5">
        <v>5.36</v>
      </c>
      <c r="D21" s="5" t="s">
        <v>2</v>
      </c>
      <c r="E21" s="6"/>
      <c r="F21" s="5"/>
      <c r="G21" s="5"/>
      <c r="H21" s="5"/>
      <c r="I21" s="7"/>
      <c r="J21" s="90"/>
    </row>
    <row r="22" spans="1:10" x14ac:dyDescent="0.25">
      <c r="A22" s="2">
        <v>216</v>
      </c>
      <c r="B22" s="5">
        <v>4.83</v>
      </c>
      <c r="C22" s="5">
        <v>5.43</v>
      </c>
      <c r="D22" s="5">
        <v>5.53</v>
      </c>
      <c r="E22" s="6"/>
      <c r="F22" s="5"/>
      <c r="G22" s="5"/>
      <c r="H22" s="5"/>
      <c r="I22" s="7"/>
      <c r="J22" s="90"/>
    </row>
    <row r="23" spans="1:10" x14ac:dyDescent="0.25">
      <c r="A23" s="2">
        <v>291</v>
      </c>
      <c r="B23" s="5">
        <v>5.17</v>
      </c>
      <c r="C23" s="5">
        <v>5.22</v>
      </c>
      <c r="D23" s="5">
        <v>5.5</v>
      </c>
      <c r="E23" s="6"/>
      <c r="F23" s="5"/>
      <c r="G23" s="5"/>
      <c r="H23" s="5"/>
      <c r="I23" s="7"/>
      <c r="J23" s="90"/>
    </row>
    <row r="24" spans="1:10" x14ac:dyDescent="0.25">
      <c r="A24" s="2">
        <v>265</v>
      </c>
      <c r="B24" s="5">
        <v>5.28</v>
      </c>
      <c r="C24" s="5">
        <v>5.46</v>
      </c>
      <c r="D24" s="5" t="s">
        <v>2</v>
      </c>
      <c r="E24" s="6"/>
      <c r="F24" s="5"/>
      <c r="G24" s="5"/>
      <c r="H24" s="5"/>
      <c r="I24" s="7"/>
      <c r="J24" s="90"/>
    </row>
    <row r="25" spans="1:10" x14ac:dyDescent="0.25">
      <c r="A25" s="2">
        <v>299</v>
      </c>
      <c r="B25" s="5">
        <v>5.25</v>
      </c>
      <c r="C25" s="5" t="s">
        <v>2</v>
      </c>
      <c r="D25" s="5">
        <v>5.26</v>
      </c>
      <c r="E25" s="6"/>
      <c r="F25" s="5"/>
      <c r="G25" s="5"/>
      <c r="H25" s="5"/>
      <c r="I25" s="7"/>
      <c r="J25" s="90"/>
    </row>
    <row r="26" spans="1:10" x14ac:dyDescent="0.25">
      <c r="A26" s="2">
        <v>62</v>
      </c>
      <c r="B26" s="5" t="s">
        <v>2</v>
      </c>
      <c r="C26" s="5">
        <v>5.13</v>
      </c>
      <c r="D26" s="5">
        <v>5.23</v>
      </c>
      <c r="E26" s="6"/>
      <c r="F26" s="5"/>
      <c r="G26" s="5"/>
      <c r="H26" s="5"/>
      <c r="I26" s="7"/>
      <c r="J26" s="90"/>
    </row>
    <row r="27" spans="1:10" x14ac:dyDescent="0.25">
      <c r="A27" s="2">
        <v>31</v>
      </c>
      <c r="B27" s="5">
        <v>4.5199999999999996</v>
      </c>
      <c r="C27" s="5" t="s">
        <v>2</v>
      </c>
      <c r="D27" s="5">
        <v>4.34</v>
      </c>
      <c r="E27" s="6"/>
      <c r="F27" s="5"/>
      <c r="G27" s="5"/>
      <c r="H27" s="5"/>
      <c r="I27" s="7"/>
      <c r="J27" s="90"/>
    </row>
    <row r="28" spans="1:10" x14ac:dyDescent="0.25">
      <c r="A28" s="2">
        <v>246</v>
      </c>
      <c r="B28" s="5" t="s">
        <v>2</v>
      </c>
      <c r="C28" s="5" t="s">
        <v>2</v>
      </c>
      <c r="D28" s="5" t="s">
        <v>2</v>
      </c>
      <c r="E28" s="6"/>
      <c r="F28" s="5"/>
      <c r="G28" s="5"/>
      <c r="H28" s="5"/>
      <c r="I28" s="7"/>
      <c r="J28" s="9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86" zoomScaleNormal="86" workbookViewId="0"/>
  </sheetViews>
  <sheetFormatPr defaultColWidth="14.42578125" defaultRowHeight="15.75" customHeight="1" x14ac:dyDescent="0.2"/>
  <cols>
    <col min="1" max="1" width="11.85546875" customWidth="1"/>
    <col min="2" max="4" width="15.7109375" customWidth="1"/>
    <col min="5" max="5" width="9.140625" customWidth="1"/>
    <col min="6" max="8" width="15.42578125" customWidth="1"/>
    <col min="9" max="9" width="11.7109375" customWidth="1"/>
    <col min="10" max="10" width="13.28515625" customWidth="1"/>
  </cols>
  <sheetData>
    <row r="1" spans="1:10" ht="29.25" customHeight="1" x14ac:dyDescent="0.2">
      <c r="A1" s="55" t="s">
        <v>69</v>
      </c>
      <c r="B1" s="55" t="s">
        <v>87</v>
      </c>
      <c r="C1" s="55" t="s">
        <v>89</v>
      </c>
      <c r="D1" s="55" t="s">
        <v>90</v>
      </c>
      <c r="E1" s="55" t="s">
        <v>94</v>
      </c>
      <c r="F1" s="55" t="s">
        <v>91</v>
      </c>
      <c r="G1" s="55" t="s">
        <v>92</v>
      </c>
      <c r="H1" s="55" t="s">
        <v>93</v>
      </c>
      <c r="I1" s="55" t="s">
        <v>88</v>
      </c>
      <c r="J1" s="55" t="s">
        <v>6</v>
      </c>
    </row>
    <row r="2" spans="1:10" x14ac:dyDescent="0.25">
      <c r="A2" s="63">
        <v>24</v>
      </c>
      <c r="B2" s="64">
        <v>12.65</v>
      </c>
      <c r="C2" s="64">
        <v>12.57</v>
      </c>
      <c r="D2" s="64">
        <v>13.02</v>
      </c>
      <c r="E2" s="94" t="s">
        <v>76</v>
      </c>
      <c r="F2" s="64"/>
      <c r="G2" s="64"/>
      <c r="H2" s="64"/>
      <c r="I2" s="66"/>
      <c r="J2" s="91"/>
    </row>
    <row r="3" spans="1:10" x14ac:dyDescent="0.25">
      <c r="A3" s="63">
        <v>51</v>
      </c>
      <c r="B3" s="64">
        <v>12.52</v>
      </c>
      <c r="C3" s="64">
        <v>13.46</v>
      </c>
      <c r="D3" s="64">
        <v>13.6</v>
      </c>
      <c r="E3" s="65">
        <v>8</v>
      </c>
      <c r="F3" s="64">
        <v>13.59</v>
      </c>
      <c r="G3" s="64">
        <v>13.91</v>
      </c>
      <c r="H3" s="64">
        <v>13.73</v>
      </c>
      <c r="I3" s="66"/>
      <c r="J3" s="91"/>
    </row>
    <row r="4" spans="1:10" x14ac:dyDescent="0.25">
      <c r="A4" s="63">
        <v>53</v>
      </c>
      <c r="B4" s="64" t="s">
        <v>2</v>
      </c>
      <c r="C4" s="64" t="s">
        <v>2</v>
      </c>
      <c r="D4" s="64">
        <v>13.23</v>
      </c>
      <c r="E4" s="65">
        <v>5</v>
      </c>
      <c r="F4" s="64">
        <v>13.18</v>
      </c>
      <c r="G4" s="64">
        <v>13.36</v>
      </c>
      <c r="H4" s="64">
        <v>13.48</v>
      </c>
      <c r="I4" s="66"/>
      <c r="J4" s="91"/>
    </row>
    <row r="5" spans="1:10" x14ac:dyDescent="0.25">
      <c r="A5" s="63">
        <v>60</v>
      </c>
      <c r="B5" s="64">
        <v>12.26</v>
      </c>
      <c r="C5" s="64">
        <v>12.69</v>
      </c>
      <c r="D5" s="64">
        <v>13.16</v>
      </c>
      <c r="E5" s="65">
        <v>3</v>
      </c>
      <c r="F5" s="64" t="s">
        <v>2</v>
      </c>
      <c r="G5" s="64" t="s">
        <v>2</v>
      </c>
      <c r="H5" s="64">
        <v>13.2</v>
      </c>
      <c r="I5" s="66"/>
      <c r="J5" s="91"/>
    </row>
    <row r="6" spans="1:10" x14ac:dyDescent="0.25">
      <c r="A6" s="63">
        <v>187</v>
      </c>
      <c r="B6" s="64">
        <v>13.17</v>
      </c>
      <c r="C6" s="64" t="s">
        <v>2</v>
      </c>
      <c r="D6" s="64" t="s">
        <v>2</v>
      </c>
      <c r="E6" s="65">
        <v>4</v>
      </c>
      <c r="F6" s="64">
        <v>13.41</v>
      </c>
      <c r="G6" s="64">
        <v>13.67</v>
      </c>
      <c r="H6" s="64" t="s">
        <v>2</v>
      </c>
      <c r="I6" s="66"/>
      <c r="J6" s="91"/>
    </row>
    <row r="7" spans="1:10" x14ac:dyDescent="0.25">
      <c r="A7" s="63">
        <v>192</v>
      </c>
      <c r="B7" s="64" t="s">
        <v>2</v>
      </c>
      <c r="C7" s="64">
        <v>13.07</v>
      </c>
      <c r="D7" s="64">
        <v>13.11</v>
      </c>
      <c r="E7" s="65">
        <v>1</v>
      </c>
      <c r="F7" s="64">
        <v>12.99</v>
      </c>
      <c r="G7" s="64">
        <v>12.97</v>
      </c>
      <c r="H7" s="64">
        <v>12.77</v>
      </c>
      <c r="I7" s="66"/>
      <c r="J7" s="91"/>
    </row>
    <row r="8" spans="1:10" x14ac:dyDescent="0.25">
      <c r="A8" s="63">
        <v>216</v>
      </c>
      <c r="B8" s="64">
        <v>11.93</v>
      </c>
      <c r="C8" s="64" t="s">
        <v>2</v>
      </c>
      <c r="D8" s="64">
        <v>12.68</v>
      </c>
      <c r="E8" s="94" t="s">
        <v>76</v>
      </c>
      <c r="F8" s="64"/>
      <c r="G8" s="64"/>
      <c r="H8" s="64"/>
      <c r="I8" s="66"/>
      <c r="J8" s="91"/>
    </row>
    <row r="9" spans="1:10" x14ac:dyDescent="0.25">
      <c r="A9" s="63">
        <v>218</v>
      </c>
      <c r="B9" s="64">
        <v>13.1</v>
      </c>
      <c r="C9" s="64">
        <v>12.92</v>
      </c>
      <c r="D9" s="64">
        <v>13.37</v>
      </c>
      <c r="E9" s="65">
        <v>6</v>
      </c>
      <c r="F9" s="64">
        <v>11.59</v>
      </c>
      <c r="G9" s="64">
        <v>11.92</v>
      </c>
      <c r="H9" s="64" t="s">
        <v>2</v>
      </c>
      <c r="I9" s="66"/>
      <c r="J9" s="91"/>
    </row>
    <row r="10" spans="1:10" x14ac:dyDescent="0.25">
      <c r="A10" s="63">
        <v>219</v>
      </c>
      <c r="B10" s="64">
        <v>13.58</v>
      </c>
      <c r="C10" s="64">
        <v>13.29</v>
      </c>
      <c r="D10" s="64" t="s">
        <v>2</v>
      </c>
      <c r="E10" s="65">
        <v>7</v>
      </c>
      <c r="F10" s="64">
        <v>14.12</v>
      </c>
      <c r="G10" s="64" t="s">
        <v>2</v>
      </c>
      <c r="H10" s="64" t="s">
        <v>2</v>
      </c>
      <c r="I10" s="66"/>
      <c r="J10" s="91"/>
    </row>
    <row r="11" spans="1:10" x14ac:dyDescent="0.25">
      <c r="A11" s="63">
        <v>246</v>
      </c>
      <c r="B11" s="64">
        <v>12.47</v>
      </c>
      <c r="C11" s="64">
        <v>12.42</v>
      </c>
      <c r="D11" s="64">
        <v>12.16</v>
      </c>
      <c r="E11" s="94" t="s">
        <v>76</v>
      </c>
      <c r="F11" s="64"/>
      <c r="G11" s="64"/>
      <c r="H11" s="64"/>
      <c r="I11" s="66"/>
      <c r="J11" s="91"/>
    </row>
    <row r="12" spans="1:10" x14ac:dyDescent="0.25">
      <c r="A12" s="63">
        <v>269</v>
      </c>
      <c r="B12" s="64">
        <v>13</v>
      </c>
      <c r="C12" s="64">
        <v>13.12</v>
      </c>
      <c r="D12" s="64">
        <v>13.15</v>
      </c>
      <c r="E12" s="65">
        <v>2</v>
      </c>
      <c r="F12" s="64">
        <v>13.19</v>
      </c>
      <c r="G12" s="64">
        <v>11.9</v>
      </c>
      <c r="H12" s="64">
        <v>12.77</v>
      </c>
      <c r="I12" s="66"/>
      <c r="J12" s="91"/>
    </row>
    <row r="13" spans="1:10" x14ac:dyDescent="0.25">
      <c r="A13" s="63">
        <v>297</v>
      </c>
      <c r="B13" s="64">
        <v>11.82</v>
      </c>
      <c r="C13" s="64">
        <v>12.15</v>
      </c>
      <c r="D13" s="64">
        <v>11.62</v>
      </c>
      <c r="E13" s="94" t="s">
        <v>76</v>
      </c>
      <c r="F13" s="64"/>
      <c r="G13" s="64"/>
      <c r="H13" s="64"/>
      <c r="I13" s="66"/>
      <c r="J13" s="91"/>
    </row>
    <row r="14" spans="1:10" x14ac:dyDescent="0.25">
      <c r="A14" s="63">
        <v>299</v>
      </c>
      <c r="B14" s="64" t="s">
        <v>2</v>
      </c>
      <c r="C14" s="64" t="s">
        <v>2</v>
      </c>
      <c r="D14" s="64" t="s">
        <v>2</v>
      </c>
      <c r="E14" s="94" t="s">
        <v>76</v>
      </c>
      <c r="F14" s="64"/>
      <c r="G14" s="64"/>
      <c r="H14" s="64"/>
      <c r="I14" s="66"/>
      <c r="J14" s="9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klase</vt:lpstr>
      <vt:lpstr>6km</vt:lpstr>
      <vt:lpstr>8km</vt:lpstr>
      <vt:lpstr>100 m</vt:lpstr>
      <vt:lpstr>200 m</vt:lpstr>
      <vt:lpstr>800 m</vt:lpstr>
      <vt:lpstr>1500 m</vt:lpstr>
      <vt:lpstr>Tāllēkšana</vt:lpstr>
      <vt:lpstr>Trīsoļlēkšana</vt:lpstr>
      <vt:lpstr>Augstlēkšana</vt:lpstr>
      <vt:lpstr>Kārtslēkšana</vt:lpstr>
      <vt:lpstr>Diska mešana</vt:lpstr>
      <vt:lpstr>Šķēpa mešana</vt:lpstr>
      <vt:lpstr>'8km'!Print_Area</vt:lpstr>
      <vt:lpstr>'6km'!Print_Titles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Aija Lūse</dc:creator>
  <cp:lastModifiedBy>Viesturs Vēzis</cp:lastModifiedBy>
  <cp:lastPrinted>2018-10-01T09:58:54Z</cp:lastPrinted>
  <dcterms:created xsi:type="dcterms:W3CDTF">2017-06-17T16:00:53Z</dcterms:created>
  <dcterms:modified xsi:type="dcterms:W3CDTF">2019-03-10T12:35:19Z</dcterms:modified>
</cp:coreProperties>
</file>