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I:\Slegta_vide\Nodalas\Prof_izgl_parb\Nodalas_dokumenti\2022_2023\evide\Statistika_PKE_rezultatu_2022_23_publicesana\"/>
    </mc:Choice>
  </mc:AlternateContent>
  <xr:revisionPtr revIDLastSave="0" documentId="13_ncr:1_{39346960-6734-405B-A7F0-C678A171DD1C}" xr6:coauthVersionLast="47" xr6:coauthVersionMax="47" xr10:uidLastSave="{00000000-0000-0000-0000-000000000000}"/>
  <bookViews>
    <workbookView xWindow="-110" yWindow="-110" windowWidth="19420" windowHeight="10420" xr2:uid="{59CE941C-9486-4DF2-A0B1-15DF41629C37}"/>
  </bookViews>
  <sheets>
    <sheet name="rezultāti_22_23" sheetId="2" r:id="rId1"/>
  </sheets>
  <externalReferences>
    <externalReference r:id="rId2"/>
    <externalReference r:id="rId3"/>
  </externalReferences>
  <definedNames>
    <definedName name="_xlnm._FilterDatabase" localSheetId="0" hidden="1">rezultāti_22_23!$A$2:$N$434</definedName>
    <definedName name="amats">[1]Sheet2!$A$6:$A$199</definedName>
    <definedName name="eksperts">[2]Sheet2!$C$1:$C$245</definedName>
    <definedName name="Excel_BuiltIn__FilterDatabase">#REF!</definedName>
    <definedName name="kas_gatavo">#REF!</definedName>
    <definedName name="kval">[1]Sheet2!$A$6:$A$199</definedName>
    <definedName name="NORĀDĪT">#REF!</definedName>
    <definedName name="_xlnm.Print_Titles" localSheetId="0">rezultāti_22_23!$2:$2</definedName>
    <definedName name="profesij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4" i="2" l="1"/>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59" i="2"/>
  <c r="F358" i="2"/>
  <c r="F357" i="2"/>
  <c r="F356" i="2"/>
  <c r="F355" i="2"/>
  <c r="F354" i="2"/>
  <c r="F353" i="2"/>
  <c r="F352" i="2"/>
  <c r="F351" i="2"/>
  <c r="F350" i="2"/>
  <c r="F349" i="2"/>
  <c r="F348" i="2"/>
  <c r="F347" i="2"/>
  <c r="F346" i="2"/>
  <c r="F345" i="2"/>
  <c r="F344" i="2"/>
  <c r="F343" i="2"/>
  <c r="F342" i="2"/>
  <c r="F341" i="2"/>
  <c r="F340"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89" i="2"/>
  <c r="F288" i="2"/>
  <c r="F276" i="2"/>
  <c r="F275" i="2"/>
  <c r="F274"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alcChain>
</file>

<file path=xl/sharedStrings.xml><?xml version="1.0" encoding="utf-8"?>
<sst xmlns="http://schemas.openxmlformats.org/spreadsheetml/2006/main" count="1310" uniqueCount="281">
  <si>
    <t>Izglītības iestāde</t>
  </si>
  <si>
    <t>Profesionālā kvalifikācija</t>
  </si>
  <si>
    <t>Eksāmena datums</t>
  </si>
  <si>
    <t>Izglītojamo skaits pieteikumā</t>
  </si>
  <si>
    <t>Atļauts kārtot PKE</t>
  </si>
  <si>
    <t>Nokārtoja PKE</t>
  </si>
  <si>
    <t>Neieradās uz PKE</t>
  </si>
  <si>
    <t>&lt;=4 balles</t>
  </si>
  <si>
    <t>5 balles</t>
  </si>
  <si>
    <t>6 balles</t>
  </si>
  <si>
    <t>7 balles</t>
  </si>
  <si>
    <t>8 balles</t>
  </si>
  <si>
    <t>9 balles</t>
  </si>
  <si>
    <t>10 balles</t>
  </si>
  <si>
    <t>Aizkraukles Profesionālā vidusskola</t>
  </si>
  <si>
    <t>Autoatslēdznieks</t>
  </si>
  <si>
    <t>27.06.2023.</t>
  </si>
  <si>
    <t>Automehāniķis</t>
  </si>
  <si>
    <t>21.06.2023.</t>
  </si>
  <si>
    <t>Būvizstrādājumu galdnieks</t>
  </si>
  <si>
    <t>19.06.2023.</t>
  </si>
  <si>
    <t>Būvniecības un ceļu būves mašīnu tehniķis</t>
  </si>
  <si>
    <t>Klientu apkalpošanas speciālists</t>
  </si>
  <si>
    <t>20.06.2023.</t>
  </si>
  <si>
    <t>Lokmetinātājs metināšanā ar mehanizēto iekārtu aktīvās gāzes vidē (MAG/135)</t>
  </si>
  <si>
    <t>Lokmetinātājs metināšanā ar mehanizēto iekārtu aktīvās gāzes vidē (MIG/131)</t>
  </si>
  <si>
    <t>Pavāra palīgs</t>
  </si>
  <si>
    <t>20.06.2023.
21.06.2023.</t>
  </si>
  <si>
    <t>Pavārs</t>
  </si>
  <si>
    <t>Aleksandrovas pamatskola</t>
  </si>
  <si>
    <t xml:space="preserve">Lauksaimniecības palīgstrādnieks </t>
  </si>
  <si>
    <t>31.05.2023.</t>
  </si>
  <si>
    <t>Virtuves darbinieks</t>
  </si>
  <si>
    <t>01.06.2023.</t>
  </si>
  <si>
    <t>Antūžu pamatskola</t>
  </si>
  <si>
    <t>Balvu profesionālā un vispārizglītojošā vidusskola</t>
  </si>
  <si>
    <t>Auklis</t>
  </si>
  <si>
    <t>25.10.2022.</t>
  </si>
  <si>
    <t>Komercpakalpojumu darbinieks</t>
  </si>
  <si>
    <t>28.06.2023.</t>
  </si>
  <si>
    <t>Vizuālā tēla stilists</t>
  </si>
  <si>
    <t>26.10.2022.</t>
  </si>
  <si>
    <t>Bebrenes vispārizglītojošā un profesionālā vidusskola</t>
  </si>
  <si>
    <t>Lopkopības tehniķis</t>
  </si>
  <si>
    <t>27.10.2022.</t>
  </si>
  <si>
    <t xml:space="preserve">Pavārs </t>
  </si>
  <si>
    <t>21.06.2022.
27.10.2022.</t>
  </si>
  <si>
    <t>Veterinārārsta asistents</t>
  </si>
  <si>
    <t>22.06.2022.
26.10.2022.</t>
  </si>
  <si>
    <t>Bērzupes speciālā pamatskola</t>
  </si>
  <si>
    <t xml:space="preserve">Bulduru Tehnikums </t>
  </si>
  <si>
    <t>Ainavu būvtehniķis</t>
  </si>
  <si>
    <t>08.12.2022.</t>
  </si>
  <si>
    <t>Dārzkopības tehniķis</t>
  </si>
  <si>
    <t>07.12.2022.</t>
  </si>
  <si>
    <t>Floristikas speciālists</t>
  </si>
  <si>
    <t>28.10.2022.</t>
  </si>
  <si>
    <t>Kokkopis (arborists)</t>
  </si>
  <si>
    <t>15.06.2023.
16.06.2023.</t>
  </si>
  <si>
    <t>Viesmīlības pakalpojumu speciālists</t>
  </si>
  <si>
    <t>Daugavpils Stropu pamatskola - attīstības centrs</t>
  </si>
  <si>
    <t>Koksnes materiālu apstrādātājs</t>
  </si>
  <si>
    <t>25.05.2023.
26.05.2023.</t>
  </si>
  <si>
    <t>Mājkalpotājs</t>
  </si>
  <si>
    <t>Daugavpils Tehnoloģiju un tūrisma tehnikums</t>
  </si>
  <si>
    <t>21.06.2023.
20.06.2023.</t>
  </si>
  <si>
    <t>Datorsistēmu tehniķis</t>
  </si>
  <si>
    <t>22.06.2023.</t>
  </si>
  <si>
    <t>Dzelzceļa transporta automātikas, telemehānikas un sakaru tehniķis</t>
  </si>
  <si>
    <t>Elektrotehniķis</t>
  </si>
  <si>
    <t>Frizieris</t>
  </si>
  <si>
    <t>Konditora palīgs</t>
  </si>
  <si>
    <t>Konditors</t>
  </si>
  <si>
    <t>Loģistikas darbinieks</t>
  </si>
  <si>
    <t>Lokomotīvju saimniecības tehniķis</t>
  </si>
  <si>
    <t>Programmēšanas tehniķis</t>
  </si>
  <si>
    <t>Telekomunikāciju tehniķis</t>
  </si>
  <si>
    <t>Tūrisma pakalpojumu konsultants</t>
  </si>
  <si>
    <t>20.06.2022.
24.10.2022.
25.10.2022.</t>
  </si>
  <si>
    <t>Viesmīlis</t>
  </si>
  <si>
    <t>22.06.2022.
20.10.2022.</t>
  </si>
  <si>
    <t xml:space="preserve">Daugavpils Tehnoloģiju un tūrisma tehnikums </t>
  </si>
  <si>
    <t>Mazumtirdzniecības komercdarbinieks</t>
  </si>
  <si>
    <t>21.06.2022.
25.10.2022.</t>
  </si>
  <si>
    <t>21.06.2022.
24.10.2022.</t>
  </si>
  <si>
    <t>18.10.2022.
19.10.2022.</t>
  </si>
  <si>
    <t>Daugavpils Universitātes aģentūra "Daugavpils Universitātes Daugavpils medicīnas koledža"</t>
  </si>
  <si>
    <t>Māsas palīgs</t>
  </si>
  <si>
    <t>21.06.2023.
22.06.2023.</t>
  </si>
  <si>
    <t>Dobeles Amatniecības un vispārizglītojošā vidusskola</t>
  </si>
  <si>
    <t>Lietvedis</t>
  </si>
  <si>
    <t>Dzelzavas speciālā pamatskola</t>
  </si>
  <si>
    <t>Gaismas pamatskola</t>
  </si>
  <si>
    <t>Pārdevēja palīgs</t>
  </si>
  <si>
    <t>Jelgavas Amatu vidusskola</t>
  </si>
  <si>
    <t>Montāžas darbu atslēdznieks</t>
  </si>
  <si>
    <t>Programmvadības metālapstrādes darbgaldu iestatītājs</t>
  </si>
  <si>
    <t>Programmvadības metālapstrādes darbgaldu operators</t>
  </si>
  <si>
    <t>Tērpu izgatavošanas un stila speciālists</t>
  </si>
  <si>
    <t>Tērpu modelēšanas un konstruēšanas speciālists</t>
  </si>
  <si>
    <t>16.12.2022.</t>
  </si>
  <si>
    <t>Vizāžists</t>
  </si>
  <si>
    <t>Jelgavas tehnikums</t>
  </si>
  <si>
    <t>Apdares darbu tehniķis</t>
  </si>
  <si>
    <t>27.06.2023.
28.06.2023.
29.06.2023.</t>
  </si>
  <si>
    <t>Inženiersistēmu būvtehniķis</t>
  </si>
  <si>
    <t>Mēbeļu galdnieks</t>
  </si>
  <si>
    <t>Mērniecības tehniķis</t>
  </si>
  <si>
    <t>22.06.2023.
21.06.2023.</t>
  </si>
  <si>
    <t>Jēkabpils Agrobiznesa koledža</t>
  </si>
  <si>
    <t>Augkopības tehniķis</t>
  </si>
  <si>
    <t>Grāmatvedis</t>
  </si>
  <si>
    <t xml:space="preserve">Jēkabpils Agrobiznesa koledža </t>
  </si>
  <si>
    <t>SPA speciālists</t>
  </si>
  <si>
    <t>20.10.2022.
26.10.2022.</t>
  </si>
  <si>
    <t>Jūrmalas pamatskola</t>
  </si>
  <si>
    <t>Kalnsētas pamatskola</t>
  </si>
  <si>
    <t>Būvstrādnieks</t>
  </si>
  <si>
    <t>Kandavas Lauksaimniecības tehnikums</t>
  </si>
  <si>
    <t>27.06.2023.
28.06.2023.</t>
  </si>
  <si>
    <t>Lauksaimniecības mehanizācijas tehniķis</t>
  </si>
  <si>
    <t>Lauksaimniecības tehnikas mehāniķis</t>
  </si>
  <si>
    <t>Kandavas Lauksaimniecības tehnikums Cīravas teritoriālās struktūrvienības</t>
  </si>
  <si>
    <t>Kandavas Lauksaimniecības tehnikums Saulaines teritoriālā struktūrvienība</t>
  </si>
  <si>
    <t>20.12.2022.</t>
  </si>
  <si>
    <t>Kokneses pamatskola - attīstības centrs</t>
  </si>
  <si>
    <t>Kuldīgas Tehnoloģiju un tūrisma tehnikums</t>
  </si>
  <si>
    <t>20.10.2022.</t>
  </si>
  <si>
    <t>Datorizētu kokapstrādes iekārtu operators</t>
  </si>
  <si>
    <t>Maizes un miltu produktu ražošanas tehniķis</t>
  </si>
  <si>
    <t>Pārtikas produktu ražošanas tehniķis</t>
  </si>
  <si>
    <t>Viesu uzņemšanas dienesta speciālists</t>
  </si>
  <si>
    <t>Latgales industriālais tehnikums</t>
  </si>
  <si>
    <t>21.10.2022.</t>
  </si>
  <si>
    <t>Apdares darbu strādnieks</t>
  </si>
  <si>
    <t>22.06.2022.
19.10.2022.</t>
  </si>
  <si>
    <t>Arhitektūras tehniķis</t>
  </si>
  <si>
    <t>Autodiagnostiķis</t>
  </si>
  <si>
    <t>Bruģētājs</t>
  </si>
  <si>
    <t>Ceļu būvtehniķis</t>
  </si>
  <si>
    <t>27.06.2022.
20.10.2022.</t>
  </si>
  <si>
    <t>Ēku būvtehniķis</t>
  </si>
  <si>
    <t>Inženiersistēmu būvtehniķis (Inženierkomunikāciju tehniķis)</t>
  </si>
  <si>
    <t>21.06.2022.
19.10.2022.</t>
  </si>
  <si>
    <t>Inženiersistēmu montētājs</t>
  </si>
  <si>
    <t>Kokapstrādes iekārtu operators</t>
  </si>
  <si>
    <t>Lokmetinātājs metināšanā ar volframa elektrodu inertās gāzes vidē (TIG/141)</t>
  </si>
  <si>
    <t>Mašīnbūves tehniķis</t>
  </si>
  <si>
    <t>Mūrnieks</t>
  </si>
  <si>
    <t>Namu pārzinis</t>
  </si>
  <si>
    <t>18.10.2022.</t>
  </si>
  <si>
    <t>Smago spēkratu atslēdznieks</t>
  </si>
  <si>
    <t>Transportlīdzekļu krāsotājs</t>
  </si>
  <si>
    <t>Latvijas Biozinātņu un tehnoloģiju universitātes aģentūra "Latvijas Biozinātņu un tehnoloģiju universitātes Malnavas koledža"</t>
  </si>
  <si>
    <t>03.11.2022.</t>
  </si>
  <si>
    <t>Finanšu darbinieks</t>
  </si>
  <si>
    <t>Latvijas Universitātes aģentūra "Latvijas Universitātes Rīgas 1. medicīnas koledža"</t>
  </si>
  <si>
    <t xml:space="preserve"> Aprūpētājs</t>
  </si>
  <si>
    <t>Zobārsta asistents</t>
  </si>
  <si>
    <t>19.06.2023.
20.06.2023.</t>
  </si>
  <si>
    <t>Zobu tehniķis</t>
  </si>
  <si>
    <t>13.02.2023.
15.02.2023.</t>
  </si>
  <si>
    <t>Lielplatones pamatskola - atbalsta centrs</t>
  </si>
  <si>
    <t>Liepājas Līvupes pamatskola - attīstības centrs</t>
  </si>
  <si>
    <t>Liepājas Valsts tehnikums</t>
  </si>
  <si>
    <t>Frizieris-stilists</t>
  </si>
  <si>
    <t>Mehatronisku sistēmu tehniķis</t>
  </si>
  <si>
    <t>Reklāmas pakalpojumu komercdarbinieks</t>
  </si>
  <si>
    <t>Rūpniecības komercdarbinieks</t>
  </si>
  <si>
    <t>Limbažu novada speciālā pamatskola</t>
  </si>
  <si>
    <t>Mākslu izglītības kompetences centrs "Liepājas Mūzikas, mākslas un dizaina vidusskola"</t>
  </si>
  <si>
    <t>Medumu speciālā pamatskola</t>
  </si>
  <si>
    <t>Mežupes pamatskola</t>
  </si>
  <si>
    <t>Ogres tehnikums</t>
  </si>
  <si>
    <t>Elektronikas tehniķis</t>
  </si>
  <si>
    <t>Meža mašīnu operators</t>
  </si>
  <si>
    <t>Mežsaimniecības tehniķis</t>
  </si>
  <si>
    <t>Namdaris</t>
  </si>
  <si>
    <t>20.12.2022. 21.12.2022.</t>
  </si>
  <si>
    <t>28.06.2023.
29.06.2023.</t>
  </si>
  <si>
    <t>Smago spēkratu mehāniķis</t>
  </si>
  <si>
    <t>Padures pamatskola</t>
  </si>
  <si>
    <t>Profesionālā vidusskola "BEAUTY SCHOOL"</t>
  </si>
  <si>
    <t>Kosmētiķis</t>
  </si>
  <si>
    <t>Profesionālā vidusskola "Victoria"</t>
  </si>
  <si>
    <t>Rēzeknes novada speciālā pamatskola</t>
  </si>
  <si>
    <t>Šuvēja palīgs</t>
  </si>
  <si>
    <t>Rēzeknes pamatskola - attīstības centrs</t>
  </si>
  <si>
    <t>26.05.2023.</t>
  </si>
  <si>
    <t>Rēzeknes tehnikums</t>
  </si>
  <si>
    <t xml:space="preserve">Konditors </t>
  </si>
  <si>
    <t>Transporta pārvadājumu komercdarbinieks</t>
  </si>
  <si>
    <t>Rīgas 1.pamatskola - attīstības centrs</t>
  </si>
  <si>
    <t>Grāmatu labotājs</t>
  </si>
  <si>
    <t>07.06.2023.</t>
  </si>
  <si>
    <t>Rīgas 2.pamatskola</t>
  </si>
  <si>
    <t>Rīgas 3.arodskola</t>
  </si>
  <si>
    <t>Atslēdznieks</t>
  </si>
  <si>
    <t>26.06.2023.</t>
  </si>
  <si>
    <t>19.06.2023.
20.06.2023.
21.06.2023.</t>
  </si>
  <si>
    <t>27.06.2022.
27.10.2022.</t>
  </si>
  <si>
    <t>Rokas lokmetinātājs (MMA/111)</t>
  </si>
  <si>
    <t>Virpotājs</t>
  </si>
  <si>
    <t>26.06.2023.
27.06.2023.
28.06.2023.</t>
  </si>
  <si>
    <t>Rīgas 3.pamatskola</t>
  </si>
  <si>
    <t>Rīgas 4.pamatskola</t>
  </si>
  <si>
    <t>13.06.2023.</t>
  </si>
  <si>
    <t>Rīgas 5.pamatskola - attīstības centrs</t>
  </si>
  <si>
    <t>Rīgas Celtniecības koledža</t>
  </si>
  <si>
    <t>Rīgas Mākslas un mediju tehnikums</t>
  </si>
  <si>
    <t>Rīgas Stila un modes tehnikums</t>
  </si>
  <si>
    <t>Drēbnieks</t>
  </si>
  <si>
    <t>22.06.2022.
25.10.2022.</t>
  </si>
  <si>
    <t>20.06.2023.
19.06.2023.</t>
  </si>
  <si>
    <t>Manikīra un pedikīra speciālists</t>
  </si>
  <si>
    <t>27.06.2022.
26.10.2022.</t>
  </si>
  <si>
    <t>Rīgas Stradiņa universitātes Sarkanā Krusta medicīnas koledža</t>
  </si>
  <si>
    <t>Rīgas Tehniskā koledža</t>
  </si>
  <si>
    <t>Aukstumiekārtu sistēmu tehniķis</t>
  </si>
  <si>
    <t>Autoelektriķis</t>
  </si>
  <si>
    <t>22.06.2023.
20.06.2023.
21.06.2023.</t>
  </si>
  <si>
    <t>Rīgas Tehniskās universitātes aģentūra "Rīgas Tehniskās universitātes Olaines Tehnoloģiju koledža"</t>
  </si>
  <si>
    <t>Analītiskās ķīmijas tehniķis</t>
  </si>
  <si>
    <t xml:space="preserve">Ķīmisko un biotehnoloģisko iekārtu mehāniķis </t>
  </si>
  <si>
    <t>Rīgas Tirdzniecības profesionālā vidusskola</t>
  </si>
  <si>
    <t>Rīgas Valsts tehnikums</t>
  </si>
  <si>
    <t>Atjaunojamās enerģētikas tehniķis</t>
  </si>
  <si>
    <t>15.06.2023.</t>
  </si>
  <si>
    <t>Auto virsbūvju remontatslēdznieks</t>
  </si>
  <si>
    <t>19.10.2022.</t>
  </si>
  <si>
    <t>Digitālās drukas operators</t>
  </si>
  <si>
    <t>Iespieddarbu noformējuma speciālists</t>
  </si>
  <si>
    <t>27.06.2022.
21.10.2022.</t>
  </si>
  <si>
    <t>Koka izstrādājumu ražošanas tehniķis</t>
  </si>
  <si>
    <t>Materiālu ķīmijas tehniķis</t>
  </si>
  <si>
    <t>26.06.2023.
27.06.2023.</t>
  </si>
  <si>
    <t>Poligrāfijas ražošanas tehniķis</t>
  </si>
  <si>
    <t>29.06.2022.
20.10.2022.</t>
  </si>
  <si>
    <t>Rudzātu speciālā pamatskola</t>
  </si>
  <si>
    <t>Saldus tehnikums</t>
  </si>
  <si>
    <t>Smiltenes novada speciālā pamatskola</t>
  </si>
  <si>
    <t>Smiltenes tehnikums</t>
  </si>
  <si>
    <t>Aprūpētājs</t>
  </si>
  <si>
    <t>Hidrobūvju būvtehniķis</t>
  </si>
  <si>
    <t>Šuvējs</t>
  </si>
  <si>
    <t>26.10.2022.
27.10.2022.</t>
  </si>
  <si>
    <t>Sociālās integrācijas valsts aģentūras Jūrmalas profesionālā vidusskola</t>
  </si>
  <si>
    <t>Informācijas ievadīšanas operators</t>
  </si>
  <si>
    <t>Spāres pamatskola</t>
  </si>
  <si>
    <t>Starptautiskā CIDESCO Rīgas kosmētikas skola</t>
  </si>
  <si>
    <t>19.06.2023.
14.06.2023.
15.06.2023.</t>
  </si>
  <si>
    <t>Sveķu pamatskola</t>
  </si>
  <si>
    <t>Mājstrādnieks</t>
  </si>
  <si>
    <t>Tukuma novada speciālā izglītības iestāde</t>
  </si>
  <si>
    <t>Ātrās ēdināšanas strādnieks</t>
  </si>
  <si>
    <t>Upesgrīvas pamatskola</t>
  </si>
  <si>
    <t>Remontstrādnieks</t>
  </si>
  <si>
    <t>30.05.2023.</t>
  </si>
  <si>
    <t>Valmieras tehnikums</t>
  </si>
  <si>
    <t>Valsts sabiedrība ar ierobežotu atbildību "Rīgas Tūrisma un radošās industrijas tehnikums"</t>
  </si>
  <si>
    <t>Gaļas produktu izgatavotājs</t>
  </si>
  <si>
    <t>21.06.2023.
20.06.2023.
22.06.2023.</t>
  </si>
  <si>
    <t>22.06.2023.
20.06.2023.</t>
  </si>
  <si>
    <t>Restorāna pavārs</t>
  </si>
  <si>
    <t>Ventspils tehnikums</t>
  </si>
  <si>
    <t>Viduskurzemes pamatskola - attīstības centrs</t>
  </si>
  <si>
    <t>08.06.2023.</t>
  </si>
  <si>
    <t>Mežstrādnieks</t>
  </si>
  <si>
    <t>Virtuves strādnieks</t>
  </si>
  <si>
    <t>Vidzemes Tehnoloģiju un dizaina tehnikums</t>
  </si>
  <si>
    <t>02.11.2022.</t>
  </si>
  <si>
    <t>27.06.2023.
28.06.2023.
29.06.2023.
30.06.2023.</t>
  </si>
  <si>
    <t>Zaļenieku komerciālā un amatniecības vidusskola</t>
  </si>
  <si>
    <t>13.12.2022.</t>
  </si>
  <si>
    <t>27.10.2022.
13.12.2022.</t>
  </si>
  <si>
    <t>Restauratora asistents</t>
  </si>
  <si>
    <t>Zālītes speciālā pamatskola</t>
  </si>
  <si>
    <t>Ziemeļvidzemes pamatskola</t>
  </si>
  <si>
    <t>24.05.2023.</t>
  </si>
  <si>
    <t>25.05.2023.</t>
  </si>
  <si>
    <t>Informācija par 2022./2023. m.g. PKE rezultātiem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</si>
</sst>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
  </numFmts>
  <fonts count="9" x14ac:knownFonts="1">
    <font>
      <sz val="11"/>
      <color theme="1"/>
      <name val="Calibri"/>
      <family val="2"/>
      <charset val="186"/>
      <scheme val="minor"/>
    </font>
    <font>
      <sz val="11"/>
      <color theme="1"/>
      <name val="Calibri"/>
      <family val="2"/>
      <charset val="186"/>
      <scheme val="minor"/>
    </font>
    <font>
      <sz val="10"/>
      <name val="Arial"/>
      <family val="2"/>
      <charset val="186"/>
    </font>
    <font>
      <b/>
      <sz val="16"/>
      <name val="Times New Roman"/>
      <family val="1"/>
      <charset val="186"/>
    </font>
    <font>
      <sz val="12"/>
      <name val="Times New Roman"/>
      <family val="1"/>
      <charset val="186"/>
    </font>
    <font>
      <sz val="10"/>
      <name val="Times New Roman"/>
      <family val="1"/>
      <charset val="186"/>
    </font>
    <font>
      <sz val="12"/>
      <color theme="1"/>
      <name val="Times New Roman"/>
      <family val="1"/>
      <charset val="186"/>
    </font>
    <font>
      <sz val="12"/>
      <color rgb="FF000000"/>
      <name val="Times New Roman"/>
      <family val="1"/>
      <charset val="186"/>
    </font>
    <font>
      <b/>
      <sz val="12"/>
      <name val="Times New Roman"/>
      <family val="1"/>
      <charset val="186"/>
    </font>
  </fonts>
  <fills count="10">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bgColor indexed="26"/>
      </patternFill>
    </fill>
    <fill>
      <patternFill patternType="solid">
        <fgColor theme="0" tint="-4.9989318521683403E-2"/>
        <bgColor indexed="64"/>
      </patternFill>
    </fill>
    <fill>
      <patternFill patternType="solid">
        <fgColor theme="0" tint="-4.9989318521683403E-2"/>
        <bgColor indexed="26"/>
      </patternFill>
    </fill>
    <fill>
      <patternFill patternType="solid">
        <fgColor theme="7" tint="0.59999389629810485"/>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1" fillId="0" borderId="0"/>
    <xf numFmtId="0" fontId="4" fillId="0" borderId="0"/>
    <xf numFmtId="0" fontId="1" fillId="0" borderId="0"/>
  </cellStyleXfs>
  <cellXfs count="59">
    <xf numFmtId="0" fontId="0" fillId="0" borderId="0" xfId="0"/>
    <xf numFmtId="0" fontId="5" fillId="0" borderId="0" xfId="1" applyFont="1"/>
    <xf numFmtId="0" fontId="4" fillId="0" borderId="2" xfId="1" applyFont="1" applyBorder="1" applyAlignment="1">
      <alignment horizontal="left" vertical="center" wrapText="1"/>
    </xf>
    <xf numFmtId="0" fontId="4" fillId="0" borderId="2" xfId="1" applyFont="1" applyBorder="1" applyAlignment="1" applyProtection="1">
      <alignment vertical="center" wrapText="1"/>
      <protection locked="0"/>
    </xf>
    <xf numFmtId="0" fontId="4" fillId="0" borderId="2" xfId="1" applyFont="1" applyBorder="1" applyAlignment="1" applyProtection="1">
      <alignment horizontal="center" vertical="center" wrapText="1"/>
      <protection locked="0"/>
    </xf>
    <xf numFmtId="0" fontId="4" fillId="0" borderId="2" xfId="1" applyFont="1" applyBorder="1" applyAlignment="1">
      <alignment horizontal="center" vertical="center"/>
    </xf>
    <xf numFmtId="0" fontId="4" fillId="4" borderId="2" xfId="1" applyFont="1" applyFill="1" applyBorder="1" applyAlignment="1">
      <alignment horizontal="center" vertical="center"/>
    </xf>
    <xf numFmtId="1" fontId="4" fillId="0" borderId="2" xfId="1" applyNumberFormat="1" applyFont="1" applyBorder="1" applyAlignment="1" applyProtection="1">
      <alignment horizontal="center" vertical="center" wrapText="1"/>
      <protection locked="0"/>
    </xf>
    <xf numFmtId="0" fontId="4" fillId="0" borderId="2" xfId="1" applyFont="1" applyBorder="1" applyAlignment="1">
      <alignment horizontal="left" vertical="center"/>
    </xf>
    <xf numFmtId="0" fontId="4" fillId="0" borderId="2" xfId="1" applyFont="1" applyBorder="1" applyAlignment="1" applyProtection="1">
      <alignment horizontal="center" vertical="center"/>
      <protection locked="0"/>
    </xf>
    <xf numFmtId="164" fontId="4" fillId="0" borderId="2" xfId="1" applyNumberFormat="1" applyFont="1" applyBorder="1" applyAlignment="1">
      <alignment horizontal="left" vertical="center" wrapText="1"/>
    </xf>
    <xf numFmtId="14" fontId="4" fillId="0" borderId="2" xfId="1" applyNumberFormat="1" applyFont="1" applyBorder="1" applyAlignment="1">
      <alignment horizontal="center" vertical="center" wrapText="1"/>
    </xf>
    <xf numFmtId="0" fontId="4" fillId="3" borderId="2" xfId="1" applyFont="1" applyFill="1" applyBorder="1" applyAlignment="1" applyProtection="1">
      <alignment horizontal="center" vertical="center" wrapText="1"/>
      <protection locked="0"/>
    </xf>
    <xf numFmtId="0" fontId="4" fillId="0" borderId="2" xfId="1" applyFont="1" applyBorder="1" applyAlignment="1">
      <alignment vertical="center" wrapText="1"/>
    </xf>
    <xf numFmtId="0" fontId="6" fillId="0" borderId="2" xfId="1" applyFont="1" applyBorder="1" applyAlignment="1">
      <alignment horizontal="center" vertical="center" wrapText="1"/>
    </xf>
    <xf numFmtId="0" fontId="4" fillId="2" borderId="2" xfId="1" applyFont="1" applyFill="1" applyBorder="1" applyAlignment="1">
      <alignment horizontal="left" vertical="center" wrapText="1"/>
    </xf>
    <xf numFmtId="14" fontId="4" fillId="2" borderId="2" xfId="1" applyNumberFormat="1" applyFont="1" applyFill="1" applyBorder="1" applyAlignment="1">
      <alignment horizontal="center" vertical="center" wrapText="1"/>
    </xf>
    <xf numFmtId="0" fontId="4" fillId="2" borderId="2" xfId="1" applyFont="1" applyFill="1" applyBorder="1" applyAlignment="1">
      <alignment horizontal="center" vertical="center"/>
    </xf>
    <xf numFmtId="0" fontId="4" fillId="5" borderId="2" xfId="1" applyFont="1" applyFill="1" applyBorder="1" applyAlignment="1">
      <alignment horizontal="left" vertical="center" wrapText="1"/>
    </xf>
    <xf numFmtId="0" fontId="4" fillId="3" borderId="2" xfId="1" applyFont="1" applyFill="1" applyBorder="1" applyAlignment="1" applyProtection="1">
      <alignment vertical="center" wrapText="1"/>
      <protection locked="0"/>
    </xf>
    <xf numFmtId="0" fontId="4" fillId="3" borderId="2" xfId="1" applyFont="1" applyFill="1" applyBorder="1" applyAlignment="1" applyProtection="1">
      <alignment horizontal="center" vertical="center"/>
      <protection locked="0"/>
    </xf>
    <xf numFmtId="1" fontId="4" fillId="0" borderId="2" xfId="1" applyNumberFormat="1" applyFont="1" applyBorder="1" applyAlignment="1">
      <alignment horizontal="center" vertical="center"/>
    </xf>
    <xf numFmtId="0" fontId="4" fillId="5" borderId="2" xfId="1" applyFont="1" applyFill="1" applyBorder="1" applyAlignment="1" applyProtection="1">
      <alignment vertical="center" wrapText="1"/>
      <protection locked="0"/>
    </xf>
    <xf numFmtId="0" fontId="4" fillId="5" borderId="2" xfId="1" applyFont="1" applyFill="1" applyBorder="1" applyAlignment="1" applyProtection="1">
      <alignment horizontal="center" vertical="center" wrapText="1"/>
      <protection locked="0"/>
    </xf>
    <xf numFmtId="164" fontId="4" fillId="2" borderId="2" xfId="1" applyNumberFormat="1" applyFont="1" applyFill="1" applyBorder="1" applyAlignment="1">
      <alignment horizontal="center" vertical="center" wrapText="1"/>
    </xf>
    <xf numFmtId="164" fontId="4" fillId="0" borderId="2" xfId="1" applyNumberFormat="1" applyFont="1" applyBorder="1" applyAlignment="1">
      <alignment horizontal="center" vertical="center" wrapText="1"/>
    </xf>
    <xf numFmtId="0" fontId="4" fillId="0" borderId="2" xfId="4" applyFont="1" applyBorder="1" applyAlignment="1" applyProtection="1">
      <alignment horizontal="center" vertical="center" wrapText="1"/>
      <protection locked="0"/>
    </xf>
    <xf numFmtId="0" fontId="4" fillId="2" borderId="2" xfId="1" applyFont="1" applyFill="1" applyBorder="1" applyAlignment="1" applyProtection="1">
      <alignment vertical="center" wrapText="1"/>
      <protection locked="0"/>
    </xf>
    <xf numFmtId="0" fontId="4" fillId="0" borderId="2" xfId="1" applyFont="1" applyBorder="1" applyAlignment="1">
      <alignment horizontal="center" vertical="center" wrapText="1"/>
    </xf>
    <xf numFmtId="0" fontId="4" fillId="5" borderId="2" xfId="1" applyFont="1" applyFill="1" applyBorder="1" applyAlignment="1">
      <alignment horizontal="left" vertical="center"/>
    </xf>
    <xf numFmtId="0" fontId="5" fillId="2" borderId="0" xfId="1" applyFont="1" applyFill="1"/>
    <xf numFmtId="0" fontId="4" fillId="0" borderId="2" xfId="1" applyFont="1" applyBorder="1" applyAlignment="1">
      <alignment horizontal="left" wrapText="1"/>
    </xf>
    <xf numFmtId="0" fontId="4" fillId="0" borderId="2" xfId="1" applyFont="1" applyBorder="1" applyAlignment="1">
      <alignment horizontal="left"/>
    </xf>
    <xf numFmtId="0" fontId="4" fillId="0" borderId="2" xfId="1" applyFont="1" applyBorder="1" applyAlignment="1" applyProtection="1">
      <alignment horizontal="left" vertical="center" wrapText="1"/>
      <protection locked="0"/>
    </xf>
    <xf numFmtId="0" fontId="4" fillId="0" borderId="2" xfId="1" applyFont="1" applyBorder="1" applyAlignment="1">
      <alignment vertical="center"/>
    </xf>
    <xf numFmtId="0" fontId="4" fillId="2" borderId="2" xfId="1" applyFont="1" applyFill="1" applyBorder="1" applyAlignment="1">
      <alignment vertical="center" wrapText="1"/>
    </xf>
    <xf numFmtId="0" fontId="7" fillId="0" borderId="2" xfId="1" applyFont="1" applyBorder="1"/>
    <xf numFmtId="1" fontId="4" fillId="2" borderId="2" xfId="1" applyNumberFormat="1" applyFont="1" applyFill="1" applyBorder="1" applyAlignment="1" applyProtection="1">
      <alignment horizontal="center" vertical="center" wrapText="1"/>
      <protection locked="0"/>
    </xf>
    <xf numFmtId="164" fontId="4" fillId="2" borderId="2" xfId="1" applyNumberFormat="1" applyFont="1" applyFill="1" applyBorder="1" applyAlignment="1">
      <alignment horizontal="left" vertical="center" wrapText="1"/>
    </xf>
    <xf numFmtId="0" fontId="4" fillId="2" borderId="2" xfId="1" applyFont="1" applyFill="1" applyBorder="1" applyAlignment="1">
      <alignment horizontal="left" vertical="center"/>
    </xf>
    <xf numFmtId="0" fontId="4" fillId="2" borderId="2" xfId="1" applyFont="1" applyFill="1" applyBorder="1" applyAlignment="1">
      <alignment wrapText="1"/>
    </xf>
    <xf numFmtId="0" fontId="4" fillId="0" borderId="2" xfId="1" applyFont="1" applyBorder="1"/>
    <xf numFmtId="0" fontId="5" fillId="0" borderId="0" xfId="1" applyFont="1" applyAlignment="1">
      <alignment horizontal="center"/>
    </xf>
    <xf numFmtId="0" fontId="4" fillId="0" borderId="0" xfId="1" applyFont="1" applyAlignment="1">
      <alignment horizontal="center" vertical="center"/>
    </xf>
    <xf numFmtId="0" fontId="4" fillId="0" borderId="0" xfId="1" applyFont="1" applyAlignment="1">
      <alignment horizontal="center"/>
    </xf>
    <xf numFmtId="0" fontId="8" fillId="6" borderId="2" xfId="1" applyFont="1" applyFill="1" applyBorder="1" applyAlignment="1">
      <alignment horizontal="center" vertical="center" wrapText="1"/>
    </xf>
    <xf numFmtId="0" fontId="8" fillId="7" borderId="2"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8" borderId="1" xfId="1" applyFont="1" applyFill="1" applyBorder="1" applyAlignment="1">
      <alignment horizontal="center" vertical="center" wrapText="1"/>
    </xf>
    <xf numFmtId="0" fontId="4" fillId="8" borderId="1" xfId="1" applyFont="1" applyFill="1" applyBorder="1" applyAlignment="1">
      <alignment horizontal="center" vertical="center"/>
    </xf>
    <xf numFmtId="1" fontId="4" fillId="8" borderId="2" xfId="1" applyNumberFormat="1" applyFont="1" applyFill="1" applyBorder="1" applyAlignment="1" applyProtection="1">
      <alignment horizontal="center" vertical="center" wrapText="1"/>
      <protection locked="0"/>
    </xf>
    <xf numFmtId="0" fontId="4" fillId="8" borderId="2" xfId="1" applyFont="1" applyFill="1" applyBorder="1" applyAlignment="1">
      <alignment horizontal="center" vertical="center"/>
    </xf>
    <xf numFmtId="1" fontId="4" fillId="8" borderId="2" xfId="1" applyNumberFormat="1" applyFont="1" applyFill="1" applyBorder="1" applyAlignment="1">
      <alignment horizontal="center" vertical="center"/>
    </xf>
    <xf numFmtId="0" fontId="8" fillId="9" borderId="2" xfId="3" applyFont="1" applyFill="1" applyBorder="1" applyAlignment="1">
      <alignment horizontal="center" vertical="center" wrapText="1"/>
    </xf>
    <xf numFmtId="1" fontId="4" fillId="9" borderId="2" xfId="1" applyNumberFormat="1" applyFont="1" applyFill="1" applyBorder="1" applyAlignment="1" applyProtection="1">
      <alignment horizontal="center" vertical="center" wrapText="1"/>
      <protection locked="0"/>
    </xf>
    <xf numFmtId="0" fontId="4" fillId="9" borderId="2" xfId="1" applyFont="1" applyFill="1" applyBorder="1" applyAlignment="1">
      <alignment horizontal="center" vertical="center"/>
    </xf>
    <xf numFmtId="1" fontId="4" fillId="9" borderId="2" xfId="1" applyNumberFormat="1" applyFont="1" applyFill="1" applyBorder="1" applyAlignment="1">
      <alignment horizontal="center" vertical="center"/>
    </xf>
    <xf numFmtId="0" fontId="3" fillId="0" borderId="0" xfId="1" applyFont="1" applyAlignment="1">
      <alignment horizontal="center" vertical="center" wrapText="1"/>
    </xf>
  </cellXfs>
  <cellStyles count="5">
    <cellStyle name="Normal" xfId="0" builtinId="0"/>
    <cellStyle name="Normal 2" xfId="1" xr:uid="{E5214388-CE0A-4F5B-B952-3FBA95CA3741}"/>
    <cellStyle name="Normal 2 2" xfId="4" xr:uid="{BFE0E52C-BD27-4476-AB67-741279D9FD37}"/>
    <cellStyle name="Normal 4" xfId="2" xr:uid="{35CD4C04-E799-4E0E-AF18-CA65BCDC0E47}"/>
    <cellStyle name="Normal_Sheet1 2" xfId="3" xr:uid="{3DB9D4E2-F988-44F8-920B-EE3E0DA8F4E3}"/>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4\visc\Users\IlzeL\AppData\Local\Microsoft\Windows\Temporary%20Internet%20Files\Content.Outlook\SJU0FACD\M&#257;ri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legta_vide/Nodalas/Prof_izgl_parb/Nodalas_dokumenti/2022_2023/pieteikumi_2022_2023/Zieme&#316;vidzemes%20pamatsko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_"/>
      <sheetName val="Sheet2"/>
      <sheetName val="Sheet2 "/>
    </sheetNames>
    <sheetDataSet>
      <sheetData sheetId="0"/>
      <sheetData sheetId="1"/>
      <sheetData sheetId="2">
        <row r="6">
          <cell r="A6" t="str">
            <v>&lt;&lt;&lt;IZVĒLIETIES PROFESIONĀLĀS KVALIFIKĀCIJAS NOSAUKUMU&gt;&gt;&gt;</v>
          </cell>
        </row>
        <row r="7">
          <cell r="A7" t="str">
            <v>Agrārā sektora komercdarbinieks</v>
          </cell>
        </row>
        <row r="8">
          <cell r="A8" t="str">
            <v>Agrouzņēmuma komercdarbinieks</v>
          </cell>
        </row>
        <row r="9">
          <cell r="A9" t="str">
            <v>Aktieris</v>
          </cell>
        </row>
        <row r="10">
          <cell r="A10" t="str">
            <v>Analītiskās ķīmijas tehniķis</v>
          </cell>
        </row>
        <row r="11">
          <cell r="A11" t="str">
            <v>Apavu labotājs</v>
          </cell>
        </row>
        <row r="12">
          <cell r="A12" t="str">
            <v>Apdares darbu strādnieks</v>
          </cell>
        </row>
        <row r="13">
          <cell r="A13" t="str">
            <v>Apdares darbu tehniķis</v>
          </cell>
        </row>
        <row r="14">
          <cell r="A14" t="str">
            <v>Apģērbu dizaina speciālists</v>
          </cell>
        </row>
        <row r="15">
          <cell r="A15" t="str">
            <v>Apģērbu modelēšanas un konstruēšanas speciālists</v>
          </cell>
        </row>
        <row r="16">
          <cell r="A16" t="str">
            <v>Apģērbu modelētājs</v>
          </cell>
        </row>
        <row r="17">
          <cell r="A17" t="str">
            <v>Aprūpētājs</v>
          </cell>
        </row>
        <row r="18">
          <cell r="A18" t="str">
            <v>Arhitektūras tehniķis</v>
          </cell>
        </row>
        <row r="19">
          <cell r="A19" t="str">
            <v>Atslēdznieks</v>
          </cell>
        </row>
        <row r="20">
          <cell r="A20" t="str">
            <v>Augkopības tehniķis</v>
          </cell>
        </row>
        <row r="21">
          <cell r="A21" t="str">
            <v>Auklis</v>
          </cell>
        </row>
        <row r="22">
          <cell r="A22" t="str">
            <v>Aukstuma iekārtu mehāniķis</v>
          </cell>
        </row>
        <row r="23">
          <cell r="A23" t="str">
            <v>Auto virsbūvju remontatslēdznieks</v>
          </cell>
        </row>
        <row r="24">
          <cell r="A24" t="str">
            <v>Autoatslēdznieks</v>
          </cell>
        </row>
        <row r="25">
          <cell r="A25" t="str">
            <v>Autoelektriķis</v>
          </cell>
        </row>
        <row r="26">
          <cell r="A26" t="str">
            <v>Automehāniķa palīgs</v>
          </cell>
        </row>
        <row r="27">
          <cell r="A27" t="str">
            <v>Automehāniķis</v>
          </cell>
        </row>
        <row r="28">
          <cell r="A28" t="str">
            <v>Ādas materiālu dizaina speciālists</v>
          </cell>
        </row>
        <row r="29">
          <cell r="A29" t="str">
            <v>Baletdejotājs</v>
          </cell>
        </row>
        <row r="30">
          <cell r="A30" t="str">
            <v>Bārmenis</v>
          </cell>
        </row>
        <row r="31">
          <cell r="A31" t="str">
            <v>Biotehnologa palīgs</v>
          </cell>
        </row>
        <row r="32">
          <cell r="A32" t="str">
            <v>Bistro pakalpojumu darbinieks</v>
          </cell>
        </row>
        <row r="33">
          <cell r="A33" t="str">
            <v>Būvizstrādājumu galdnieks</v>
          </cell>
        </row>
        <row r="34">
          <cell r="A34" t="str">
            <v>Būvstrādnieks</v>
          </cell>
        </row>
        <row r="35">
          <cell r="A35" t="str">
            <v>Būvtehniķis</v>
          </cell>
        </row>
        <row r="36">
          <cell r="A36" t="str">
            <v>Celtniecības un ceļu būves mašīnu mehāniķis</v>
          </cell>
        </row>
        <row r="37">
          <cell r="A37" t="str">
            <v>Ceļu būvtehniķis</v>
          </cell>
        </row>
        <row r="38">
          <cell r="A38" t="str">
            <v>Datorizētās ciparu vadības (CNC) metālapstrādes darbgaldu iestatītājs</v>
          </cell>
        </row>
        <row r="39">
          <cell r="A39" t="str">
            <v>Datorsistēmu tehniķis</v>
          </cell>
        </row>
        <row r="40">
          <cell r="A40" t="str">
            <v>Dārzkopis</v>
          </cell>
        </row>
        <row r="41">
          <cell r="A41" t="str">
            <v>Dārzkopis (stādu audzētājs)</v>
          </cell>
        </row>
        <row r="42">
          <cell r="A42" t="str">
            <v>Dārznieks</v>
          </cell>
        </row>
        <row r="43">
          <cell r="A43" t="str">
            <v>Drēbnieks</v>
          </cell>
        </row>
        <row r="44">
          <cell r="A44" t="str">
            <v>Dzelzceļa transporta automātikas, telemehānikas un komunikāciju tehniķis</v>
          </cell>
        </row>
        <row r="45">
          <cell r="A45" t="str">
            <v>Dzelzceļa transporta automātikas, telemehānikas un sakaru tehniķis</v>
          </cell>
        </row>
        <row r="46">
          <cell r="A46" t="str">
            <v>Dzelzceļa transporta pārvadājumu organizācijas un kustības drošības tehniķis</v>
          </cell>
        </row>
        <row r="47">
          <cell r="A47" t="str">
            <v>Ekotūrisma speciālists</v>
          </cell>
        </row>
        <row r="48">
          <cell r="A48" t="str">
            <v>Elektriķis</v>
          </cell>
        </row>
        <row r="49">
          <cell r="A49" t="str">
            <v>Elektromontieris</v>
          </cell>
        </row>
        <row r="50">
          <cell r="A50" t="str">
            <v>Elektronikas tehniķis</v>
          </cell>
        </row>
        <row r="51">
          <cell r="A51" t="str">
            <v>Elektrotehnikas montētājs</v>
          </cell>
        </row>
        <row r="52">
          <cell r="A52" t="str">
            <v>Elektrotehniķis</v>
          </cell>
        </row>
        <row r="53">
          <cell r="A53" t="str">
            <v>Ēdināšanas pakalpojumu speciālists</v>
          </cell>
        </row>
        <row r="54">
          <cell r="A54" t="str">
            <v>Ēdināšanas pakalpojumu speciālists uz kuģiem</v>
          </cell>
        </row>
        <row r="55">
          <cell r="A55" t="str">
            <v xml:space="preserve">Ēdināšanas pakalpojumu speciālists uz pasažieru kuģiem </v>
          </cell>
        </row>
        <row r="56">
          <cell r="A56" t="str">
            <v>Ēku būvtehniķis</v>
          </cell>
        </row>
        <row r="57">
          <cell r="A57" t="str">
            <v>Ēku celtnieks</v>
          </cell>
        </row>
        <row r="58">
          <cell r="A58" t="str">
            <v>Ēku iekšējo komunikāciju montāšas un apkalpošanas speciālists</v>
          </cell>
        </row>
        <row r="59">
          <cell r="A59" t="str">
            <v>Ēku inženiertīklu tehniķis</v>
          </cell>
        </row>
        <row r="60">
          <cell r="A60" t="str">
            <v>Ēku siltinātājs</v>
          </cell>
        </row>
        <row r="61">
          <cell r="A61" t="str">
            <v>Finanšu darbinieks</v>
          </cell>
        </row>
        <row r="62">
          <cell r="A62" t="str">
            <v>Flīzētājs</v>
          </cell>
        </row>
        <row r="63">
          <cell r="A63" t="str">
            <v>Floristikas speciālists</v>
          </cell>
        </row>
        <row r="64">
          <cell r="A64" t="str">
            <v>Foto dizaina speciālists</v>
          </cell>
        </row>
        <row r="65">
          <cell r="A65" t="str">
            <v>Fotogrāfs</v>
          </cell>
        </row>
        <row r="66">
          <cell r="A66" t="str">
            <v>Frizieris</v>
          </cell>
        </row>
        <row r="67">
          <cell r="A67" t="str">
            <v>Frizieris - stilists</v>
          </cell>
        </row>
        <row r="68">
          <cell r="A68" t="str">
            <v>Frizūru modelētājs</v>
          </cell>
        </row>
        <row r="69">
          <cell r="A69" t="str">
            <v>Galdnieka palīgs</v>
          </cell>
        </row>
        <row r="70">
          <cell r="A70" t="str">
            <v>Galdnieks</v>
          </cell>
        </row>
        <row r="71">
          <cell r="A71" t="str">
            <v>Grāmatu labotājs</v>
          </cell>
        </row>
        <row r="72">
          <cell r="A72" t="str">
            <v>Grāmatvedis</v>
          </cell>
        </row>
        <row r="73">
          <cell r="A73" t="str">
            <v>Guļbūves ēku celtnieks</v>
          </cell>
        </row>
        <row r="74">
          <cell r="A74" t="str">
            <v>Iespieddarbu maketētājs</v>
          </cell>
        </row>
        <row r="75">
          <cell r="A75" t="str">
            <v>Iespieddarbu noformējuma speciālists</v>
          </cell>
        </row>
        <row r="76">
          <cell r="A76" t="str">
            <v>Ilustrators</v>
          </cell>
        </row>
        <row r="77">
          <cell r="A77" t="str">
            <v>Informācijas ievadīšanas operators</v>
          </cell>
        </row>
        <row r="78">
          <cell r="A78" t="str">
            <v>Interjera dizaina speciālists</v>
          </cell>
        </row>
        <row r="79">
          <cell r="A79" t="str">
            <v>Interjera noformētājs</v>
          </cell>
        </row>
        <row r="80">
          <cell r="A80" t="str">
            <v>Inženierkomunikāciju montētājs</v>
          </cell>
        </row>
        <row r="81">
          <cell r="A81" t="str">
            <v>Inženierkomunikāciju tehniķis</v>
          </cell>
        </row>
        <row r="82">
          <cell r="A82" t="str">
            <v>Jumiķis</v>
          </cell>
        </row>
        <row r="83">
          <cell r="A83" t="str">
            <v>Keramikas izstrādājumu dizaina speciālists</v>
          </cell>
        </row>
        <row r="84">
          <cell r="A84" t="str">
            <v>Klientu apkalpošanas speciālists</v>
          </cell>
        </row>
        <row r="85">
          <cell r="A85" t="str">
            <v>Koka izstrādājumu dizaina speciālists</v>
          </cell>
        </row>
        <row r="86">
          <cell r="A86" t="str">
            <v>Koka izstrādājumu ražošanas tehniķis</v>
          </cell>
        </row>
        <row r="87">
          <cell r="A87" t="str">
            <v>Kokkopis (arborists)</v>
          </cell>
        </row>
        <row r="88">
          <cell r="A88" t="str">
            <v>Komercdarbinieks</v>
          </cell>
        </row>
        <row r="89">
          <cell r="A89" t="str">
            <v>Komercpakalpojumu darbinieks</v>
          </cell>
        </row>
        <row r="90">
          <cell r="A90" t="str">
            <v>Konditora palīgs</v>
          </cell>
        </row>
        <row r="91">
          <cell r="A91" t="str">
            <v>Konditors</v>
          </cell>
        </row>
        <row r="92">
          <cell r="A92" t="str">
            <v>Kosmētiķis</v>
          </cell>
        </row>
        <row r="93">
          <cell r="A93" t="str">
            <v>Krāšņu podnieks</v>
          </cell>
        </row>
        <row r="94">
          <cell r="A94" t="str">
            <v>Kuģa pavārs</v>
          </cell>
        </row>
        <row r="95">
          <cell r="A95" t="str">
            <v>Kuģa tehniķis</v>
          </cell>
        </row>
        <row r="96">
          <cell r="A96" t="str">
            <v>Kuģa vadītājs uz kuģiem līdz 500 BT piekrastes kuģošanā</v>
          </cell>
        </row>
        <row r="97">
          <cell r="A97" t="str">
            <v>Ķīmijas tehniķis</v>
          </cell>
        </row>
        <row r="98">
          <cell r="A98" t="str">
            <v>Ķīmiskās un bioķīmiskās rūpniecības iekārtu mehāniķis</v>
          </cell>
        </row>
        <row r="99">
          <cell r="A99" t="str">
            <v>Lauksaimniecības palīgstrādnieks</v>
          </cell>
        </row>
        <row r="100">
          <cell r="A100" t="str">
            <v>Lauksaimniecības tehnikas mehāniķis</v>
          </cell>
        </row>
        <row r="101">
          <cell r="A101" t="str">
            <v>Lauku īpašuma apsaimniekotājs</v>
          </cell>
        </row>
        <row r="102">
          <cell r="A102" t="str">
            <v>Lauku tūrisma speciālists</v>
          </cell>
        </row>
        <row r="103">
          <cell r="A103" t="str">
            <v>Lietvedis</v>
          </cell>
        </row>
        <row r="104">
          <cell r="A104" t="str">
            <v>Loģistikas darbinieks</v>
          </cell>
        </row>
        <row r="105">
          <cell r="A105" t="str">
            <v>Lokmetinātājs metināšanā ar mehanizēto iekārtu aktīvās gāzes vidē (MAG)</v>
          </cell>
        </row>
        <row r="106">
          <cell r="A106" t="str">
            <v>Lokmetinātājs metināšanā ar mehanizēto iekārtu aktīvās gāzes vidē (MAG) Lokmetinātājs metināšanā ar mehanizēto iekārtu inertās gāzes vidē (MIG)</v>
          </cell>
        </row>
        <row r="107">
          <cell r="A107" t="str">
            <v>Lokomotīvju saimniecības tehniķis</v>
          </cell>
        </row>
        <row r="108">
          <cell r="A108" t="str">
            <v>Maizes un konditorejas izstrādājumu speciālists</v>
          </cell>
        </row>
        <row r="109">
          <cell r="A109" t="str">
            <v>Maizes un miltu konditorejas izstrādājumu speciālists</v>
          </cell>
        </row>
        <row r="110">
          <cell r="A110" t="str">
            <v>Manikīra un pedikīra speciālists</v>
          </cell>
        </row>
        <row r="111">
          <cell r="A111" t="str">
            <v>Mašīnbūves tehniķis</v>
          </cell>
        </row>
        <row r="112">
          <cell r="A112" t="str">
            <v>Materiālu dizaina speciālists</v>
          </cell>
        </row>
        <row r="113">
          <cell r="A113" t="str">
            <v>Materiālu ķīmijas tehniķis</v>
          </cell>
        </row>
        <row r="114">
          <cell r="A114" t="str">
            <v>Mazumtirdzniecības komercdarbinieks</v>
          </cell>
        </row>
        <row r="115">
          <cell r="A115" t="str">
            <v>Mazumtirdzniecības veikala pārdevējs</v>
          </cell>
        </row>
        <row r="116">
          <cell r="A116" t="str">
            <v>Mājkalpotājs</v>
          </cell>
        </row>
        <row r="117">
          <cell r="A117" t="str">
            <v>Mākslas tekstila izstrādājumu modelētājs</v>
          </cell>
        </row>
        <row r="118">
          <cell r="A118" t="str">
            <v>Māsas palīgs</v>
          </cell>
        </row>
        <row r="119">
          <cell r="A119" t="str">
            <v>Mehatronisko sistēmu tehniķis</v>
          </cell>
        </row>
        <row r="120">
          <cell r="A120" t="str">
            <v>Mehatronisku sistēmu tehniķis</v>
          </cell>
        </row>
        <row r="121">
          <cell r="A121" t="str">
            <v>Mehāniķis uz kuģiem ar galveno dzinēja jaudu, mazāku par 750 kW</v>
          </cell>
        </row>
        <row r="122">
          <cell r="A122" t="str">
            <v>Metāla izstrādājumu dizaina speciālists</v>
          </cell>
        </row>
        <row r="123">
          <cell r="A123" t="str">
            <v>Metālapstrādātājs</v>
          </cell>
        </row>
        <row r="124">
          <cell r="A124" t="str">
            <v>Metālmākslas izstrādājumu modelētājs</v>
          </cell>
        </row>
        <row r="125">
          <cell r="A125" t="str">
            <v>Meža mašīnu mehāniķis</v>
          </cell>
        </row>
        <row r="126">
          <cell r="A126" t="str">
            <v>Meža mašīnu operators</v>
          </cell>
        </row>
        <row r="127">
          <cell r="A127" t="str">
            <v>Mežsaimniecības tehniķis</v>
          </cell>
        </row>
        <row r="128">
          <cell r="A128" t="str">
            <v>Mežstrādnieks</v>
          </cell>
        </row>
        <row r="129">
          <cell r="A129" t="str">
            <v>Mēbeļu galdnieks</v>
          </cell>
        </row>
        <row r="130">
          <cell r="A130" t="str">
            <v>Modists</v>
          </cell>
        </row>
        <row r="131">
          <cell r="A131" t="str">
            <v>Montāžas darbu atslēdznieks</v>
          </cell>
        </row>
        <row r="132">
          <cell r="A132" t="str">
            <v>Motorzāģa operators</v>
          </cell>
        </row>
        <row r="133">
          <cell r="A133" t="str">
            <v>Motorzāģa vadītājs</v>
          </cell>
        </row>
        <row r="134">
          <cell r="A134" t="str">
            <v>Multimediju dizaina speciālists</v>
          </cell>
        </row>
        <row r="135">
          <cell r="A135" t="str">
            <v>Multimēdiju dizaina speciālists</v>
          </cell>
        </row>
        <row r="136">
          <cell r="A136" t="str">
            <v>Mūrnieks</v>
          </cell>
        </row>
        <row r="137">
          <cell r="A137" t="str">
            <v>Namdaris</v>
          </cell>
        </row>
        <row r="138">
          <cell r="A138" t="str">
            <v>Namu pārzinis</v>
          </cell>
        </row>
        <row r="139">
          <cell r="A139" t="str">
            <v>Ofseta iespiedējs</v>
          </cell>
        </row>
        <row r="140">
          <cell r="A140" t="str">
            <v>Palīgšuvējs</v>
          </cell>
        </row>
        <row r="141">
          <cell r="A141" t="str">
            <v>Parka dārznieks</v>
          </cell>
        </row>
        <row r="142">
          <cell r="A142" t="str">
            <v>Pavāra palīgs</v>
          </cell>
        </row>
        <row r="143">
          <cell r="A143" t="str">
            <v>Pavārs</v>
          </cell>
        </row>
        <row r="144">
          <cell r="A144" t="str">
            <v>Pārtikas produktu kvalitātes inspektora palīgs</v>
          </cell>
        </row>
        <row r="145">
          <cell r="A145" t="str">
            <v>Pārtikas produktu ražošanas tehniķis</v>
          </cell>
        </row>
        <row r="146">
          <cell r="A146" t="str">
            <v>Poligrāfijas ražošanas tehniķis</v>
          </cell>
        </row>
        <row r="147">
          <cell r="A147" t="str">
            <v>Programmēšanas tehniķis</v>
          </cell>
        </row>
        <row r="148">
          <cell r="A148" t="str">
            <v>Reklāmas pakalpojumu komercdarbinieks</v>
          </cell>
        </row>
        <row r="149">
          <cell r="A149" t="str">
            <v>Remonstrādnieks</v>
          </cell>
        </row>
        <row r="150">
          <cell r="A150" t="str">
            <v>Remontstrādnieks</v>
          </cell>
        </row>
        <row r="151">
          <cell r="A151" t="str">
            <v>Restauratora asistents</v>
          </cell>
        </row>
        <row r="152">
          <cell r="A152" t="str">
            <v>Restorāna pakalpojumu komercdarbinieks</v>
          </cell>
        </row>
        <row r="153">
          <cell r="A153" t="str">
            <v>Restorānu pakalpojumu komercdarbinieks</v>
          </cell>
        </row>
        <row r="154">
          <cell r="A154" t="str">
            <v>Restorānu pakalpojumu speciālists</v>
          </cell>
        </row>
        <row r="155">
          <cell r="A155" t="str">
            <v>Rokas lokmetinātājs (MMA)</v>
          </cell>
        </row>
        <row r="156">
          <cell r="A156" t="str">
            <v>Rūpniecības komercdarbinieks</v>
          </cell>
        </row>
        <row r="157">
          <cell r="A157" t="str">
            <v>Saimniecības vadītājs</v>
          </cell>
        </row>
        <row r="158">
          <cell r="A158" t="str">
            <v>Saldumu un šokolādes izstrādājumu ražošanas tehniķis</v>
          </cell>
        </row>
        <row r="159">
          <cell r="A159" t="str">
            <v>Sausās būves montētājs</v>
          </cell>
        </row>
        <row r="160">
          <cell r="A160" t="str">
            <v>Sekretārs</v>
          </cell>
        </row>
        <row r="161">
          <cell r="A161" t="str">
            <v>Sliežu ceļa saimniecības tehniķis</v>
          </cell>
        </row>
        <row r="162">
          <cell r="A162" t="str">
            <v>Sliežu ceļu saimniecības tehniķis</v>
          </cell>
        </row>
        <row r="163">
          <cell r="A163" t="str">
            <v>SPA speciālists</v>
          </cell>
        </row>
        <row r="164">
          <cell r="A164" t="str">
            <v>Stila mēbeļu modelētājs</v>
          </cell>
        </row>
        <row r="165">
          <cell r="A165" t="str">
            <v>Šuvējs</v>
          </cell>
        </row>
        <row r="166">
          <cell r="A166" t="str">
            <v>Šūto izstrādājumu izgatavotājs</v>
          </cell>
        </row>
        <row r="167">
          <cell r="A167" t="str">
            <v>Teksta redaktora operators</v>
          </cell>
        </row>
        <row r="168">
          <cell r="A168" t="str">
            <v>Tekstiliju ražošanas un izgatavošanas speciālists</v>
          </cell>
        </row>
        <row r="169">
          <cell r="A169" t="str">
            <v>Tekstilizstrādājumu dizaina speciālists</v>
          </cell>
        </row>
        <row r="170">
          <cell r="A170" t="str">
            <v>Tekstilmateriālu dizaina speciālists</v>
          </cell>
        </row>
        <row r="171">
          <cell r="A171" t="str">
            <v>Telekomunikāciju tehniķis</v>
          </cell>
        </row>
        <row r="172">
          <cell r="A172" t="str">
            <v>Tēlniecības objektu dizaina speciālists</v>
          </cell>
        </row>
        <row r="173">
          <cell r="A173" t="str">
            <v>Tērpu stila speciālists</v>
          </cell>
        </row>
        <row r="174">
          <cell r="A174" t="str">
            <v>Tirdzniecības zāles darbinieks</v>
          </cell>
        </row>
        <row r="175">
          <cell r="A175" t="str">
            <v>Transporta pārvadājumu komercdarbinieks</v>
          </cell>
        </row>
        <row r="176">
          <cell r="A176" t="str">
            <v>Transporta vagonu tehniķis</v>
          </cell>
        </row>
        <row r="177">
          <cell r="A177" t="str">
            <v>Tūrisma informācijas konsultants</v>
          </cell>
        </row>
        <row r="178">
          <cell r="A178" t="str">
            <v>Tūrisma pakalpojumu komercdarbinieks</v>
          </cell>
        </row>
        <row r="179">
          <cell r="A179" t="str">
            <v>Tūristu grupas pavadonis</v>
          </cell>
        </row>
        <row r="180">
          <cell r="A180" t="str">
            <v>Ugunsdzēsējs glābējs</v>
          </cell>
        </row>
        <row r="181">
          <cell r="A181" t="str">
            <v>Uzskaitvedis</v>
          </cell>
        </row>
        <row r="182">
          <cell r="A182" t="str">
            <v>Veterinārārsta asistents</v>
          </cell>
        </row>
        <row r="183">
          <cell r="A183" t="str">
            <v>Video operators</v>
          </cell>
        </row>
        <row r="184">
          <cell r="A184" t="str">
            <v>Vides dizaina speciālists</v>
          </cell>
        </row>
        <row r="185">
          <cell r="A185" t="str">
            <v>Vides tehniķis</v>
          </cell>
        </row>
        <row r="186">
          <cell r="A186" t="str">
            <v>Viesmīlis</v>
          </cell>
        </row>
        <row r="187">
          <cell r="A187" t="str">
            <v>Viesmīlības pakalpojumu speciālists</v>
          </cell>
        </row>
        <row r="188">
          <cell r="A188" t="str">
            <v>Viesnīcu pakalpojumu komercdarbinieks</v>
          </cell>
        </row>
        <row r="189">
          <cell r="A189" t="str">
            <v>Viesnīcu pakalpojumu speciālists</v>
          </cell>
        </row>
        <row r="190">
          <cell r="A190" t="str">
            <v>Viesu uzņemšanas dienesta speciālists</v>
          </cell>
        </row>
        <row r="191">
          <cell r="A191" t="str">
            <v>Virpotājs</v>
          </cell>
        </row>
        <row r="192">
          <cell r="A192" t="str">
            <v>Vilces līdzekļa vadītājs (mašīnists)</v>
          </cell>
        </row>
        <row r="193">
          <cell r="A193" t="str">
            <v>Vizāžists</v>
          </cell>
        </row>
        <row r="194">
          <cell r="A194" t="str">
            <v>Vizuālā tēla stilists</v>
          </cell>
        </row>
        <row r="195">
          <cell r="A195" t="str">
            <v>Vizuālās reklāmas dizaina speciālists</v>
          </cell>
        </row>
        <row r="196">
          <cell r="A196" t="str">
            <v>Vizuālās reklāmas noformētājs</v>
          </cell>
        </row>
        <row r="197">
          <cell r="A197" t="str">
            <v>Zobārsta asistents</v>
          </cell>
        </row>
        <row r="198">
          <cell r="A198" t="str">
            <v>Zobārstniecības māsa</v>
          </cell>
        </row>
        <row r="199">
          <cell r="A199" t="str">
            <v>Zobu tehniķis</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eteikums"/>
      <sheetName val="Sheet2"/>
    </sheetNames>
    <sheetDataSet>
      <sheetData sheetId="0"/>
      <sheetData sheetId="1">
        <row r="1">
          <cell r="C1" t="str">
            <v>eksperts</v>
          </cell>
        </row>
        <row r="11">
          <cell r="C11" t="str">
            <v>Iveta Pētersone</v>
          </cell>
        </row>
        <row r="16">
          <cell r="C16" t="str">
            <v>Irina Smirnova</v>
          </cell>
        </row>
        <row r="17">
          <cell r="C17" t="str">
            <v>Inga Zakse</v>
          </cell>
        </row>
        <row r="19">
          <cell r="C19" t="str">
            <v>Iveta Pētersone</v>
          </cell>
        </row>
        <row r="24">
          <cell r="C24" t="str">
            <v>Ludmila Dūda</v>
          </cell>
        </row>
        <row r="25">
          <cell r="C25" t="str">
            <v>Ludmila Dūda</v>
          </cell>
        </row>
        <row r="27">
          <cell r="C27" t="str">
            <v>Ludmila Dūda</v>
          </cell>
        </row>
        <row r="29">
          <cell r="C29" t="str">
            <v>Ludmila Dūda</v>
          </cell>
        </row>
        <row r="41">
          <cell r="C41" t="str">
            <v>Iveta Pētersone</v>
          </cell>
        </row>
        <row r="43">
          <cell r="C43" t="str">
            <v>Iveta Pētersone</v>
          </cell>
        </row>
        <row r="44">
          <cell r="C44" t="str">
            <v>Iveta Pētersone</v>
          </cell>
        </row>
        <row r="48">
          <cell r="C48" t="str">
            <v>Iveta Pētersone</v>
          </cell>
        </row>
        <row r="50">
          <cell r="C50" t="str">
            <v>Inga Zakse</v>
          </cell>
        </row>
        <row r="58">
          <cell r="C58" t="str">
            <v>Ludmila Dūda</v>
          </cell>
        </row>
        <row r="61">
          <cell r="C61" t="str">
            <v>Ludmila Dūda</v>
          </cell>
        </row>
        <row r="62">
          <cell r="C62" t="str">
            <v>Irina Smirnova</v>
          </cell>
        </row>
        <row r="63">
          <cell r="C63" t="str">
            <v>Inga Zakse</v>
          </cell>
        </row>
        <row r="69">
          <cell r="C69" t="str">
            <v>Inga Zakse</v>
          </cell>
        </row>
        <row r="71">
          <cell r="C71" t="str">
            <v>Inga Zakse</v>
          </cell>
        </row>
        <row r="72">
          <cell r="C72" t="str">
            <v>Inga Zakse</v>
          </cell>
        </row>
        <row r="75">
          <cell r="C75" t="str">
            <v>Irina Smirnova</v>
          </cell>
        </row>
        <row r="76">
          <cell r="C76" t="str">
            <v>Ludmila Dūda</v>
          </cell>
        </row>
        <row r="80">
          <cell r="C80" t="str">
            <v>Iveta Pētersone</v>
          </cell>
        </row>
        <row r="87">
          <cell r="C87" t="str">
            <v>Irina Smirnova</v>
          </cell>
        </row>
        <row r="88">
          <cell r="C88" t="str">
            <v>Irina Smirnova</v>
          </cell>
        </row>
        <row r="92">
          <cell r="C92" t="str">
            <v>Iveta Pētersone</v>
          </cell>
        </row>
        <row r="93">
          <cell r="C93" t="str">
            <v>Iveta Pētersone</v>
          </cell>
        </row>
        <row r="99">
          <cell r="C99" t="str">
            <v>Iveta Pētersone</v>
          </cell>
        </row>
        <row r="113">
          <cell r="C113" t="str">
            <v>Ludmila Dūda</v>
          </cell>
        </row>
        <row r="114">
          <cell r="C114" t="str">
            <v>Ludmila Dūda</v>
          </cell>
        </row>
        <row r="118">
          <cell r="C118" t="str">
            <v>Iveta Pētersone</v>
          </cell>
        </row>
        <row r="120">
          <cell r="C120" t="str">
            <v>Irina Smirnova</v>
          </cell>
        </row>
        <row r="121">
          <cell r="C121" t="str">
            <v>Iveta Pētersone</v>
          </cell>
        </row>
        <row r="126">
          <cell r="C126" t="str">
            <v>Inga Zakse</v>
          </cell>
        </row>
        <row r="128">
          <cell r="C128" t="str">
            <v>Ludmila Dūda</v>
          </cell>
        </row>
        <row r="129">
          <cell r="C129" t="str">
            <v>Ludmila Dūda</v>
          </cell>
        </row>
        <row r="130">
          <cell r="C130" t="str">
            <v>Inga Zakse</v>
          </cell>
        </row>
        <row r="137">
          <cell r="C137" t="str">
            <v>Irina Smirnova</v>
          </cell>
        </row>
        <row r="142">
          <cell r="C142" t="str">
            <v>Ludmila Dūda</v>
          </cell>
        </row>
        <row r="144">
          <cell r="C144" t="str">
            <v>Ludmila Dūda</v>
          </cell>
        </row>
        <row r="145">
          <cell r="C145" t="str">
            <v>Ludmila Dūda</v>
          </cell>
        </row>
        <row r="148">
          <cell r="C148" t="str">
            <v>Irina Smirnova</v>
          </cell>
        </row>
        <row r="150">
          <cell r="C150" t="str">
            <v>Iveta Pētersone</v>
          </cell>
        </row>
        <row r="152">
          <cell r="C152" t="str">
            <v>Ludmila Dūda</v>
          </cell>
        </row>
        <row r="156">
          <cell r="C156" t="str">
            <v>Ludmila Dūda</v>
          </cell>
        </row>
        <row r="160">
          <cell r="C160" t="str">
            <v>Irina Smirnova</v>
          </cell>
        </row>
        <row r="161">
          <cell r="C161" t="str">
            <v>Irina Smirnova</v>
          </cell>
        </row>
        <row r="164">
          <cell r="C164" t="str">
            <v>Irina Smirnova</v>
          </cell>
        </row>
        <row r="169">
          <cell r="C169" t="str">
            <v>Iveta Pētersone</v>
          </cell>
        </row>
        <row r="170">
          <cell r="C170" t="str">
            <v>Inga Zakse</v>
          </cell>
        </row>
        <row r="171">
          <cell r="C171" t="str">
            <v>Irina Smirnova</v>
          </cell>
        </row>
        <row r="181">
          <cell r="C181" t="str">
            <v>Iveta Pētersone</v>
          </cell>
        </row>
        <row r="189">
          <cell r="C189" t="str">
            <v>Ludmila Dūda</v>
          </cell>
        </row>
        <row r="195">
          <cell r="C195" t="str">
            <v>Inga Zakse</v>
          </cell>
        </row>
        <row r="196">
          <cell r="C196" t="str">
            <v>Inga Zakse</v>
          </cell>
        </row>
        <row r="202">
          <cell r="C202" t="str">
            <v>Inga Zakse</v>
          </cell>
        </row>
        <row r="208">
          <cell r="C208" t="str">
            <v>Inga Zakse</v>
          </cell>
        </row>
        <row r="209">
          <cell r="C209" t="str">
            <v>Inga Zakse</v>
          </cell>
        </row>
        <row r="211">
          <cell r="C211" t="str">
            <v>Irina Smirnova</v>
          </cell>
        </row>
        <row r="215">
          <cell r="C215" t="str">
            <v>Inga Zakse</v>
          </cell>
        </row>
        <row r="217">
          <cell r="C217" t="str">
            <v>Inga Zakse</v>
          </cell>
        </row>
        <row r="218">
          <cell r="C218" t="str">
            <v>Iveta Pētersone</v>
          </cell>
        </row>
        <row r="236">
          <cell r="C236" t="str">
            <v>Irina Smirnova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A3A4D-73FF-4BD3-AFD9-564951264450}">
  <sheetPr>
    <tabColor theme="6" tint="0.79998168889431442"/>
    <pageSetUpPr fitToPage="1"/>
  </sheetPr>
  <dimension ref="A1:N434"/>
  <sheetViews>
    <sheetView tabSelected="1" zoomScale="80" zoomScaleNormal="80" workbookViewId="0">
      <pane ySplit="2" topLeftCell="A425" activePane="bottomLeft" state="frozen"/>
      <selection pane="bottomLeft" activeCell="F437" sqref="F437"/>
    </sheetView>
  </sheetViews>
  <sheetFormatPr defaultColWidth="8.54296875" defaultRowHeight="15.5" x14ac:dyDescent="0.35"/>
  <cols>
    <col min="1" max="1" width="41.453125" style="30" customWidth="1"/>
    <col min="2" max="2" width="41" style="30" customWidth="1"/>
    <col min="3" max="3" width="14.453125" style="30" customWidth="1"/>
    <col min="4" max="4" width="14.453125" style="42" customWidth="1"/>
    <col min="5" max="5" width="8.54296875" style="43" customWidth="1"/>
    <col min="6" max="6" width="11.453125" style="43" customWidth="1"/>
    <col min="7" max="7" width="10.453125" style="43" customWidth="1"/>
    <col min="8" max="14" width="8.54296875" style="44" customWidth="1"/>
    <col min="15" max="15" width="41" style="1" customWidth="1"/>
    <col min="16" max="17" width="14.453125" style="1" customWidth="1"/>
    <col min="18" max="18" width="8.54296875" style="1"/>
    <col min="19" max="19" width="11.453125" style="1" customWidth="1"/>
    <col min="20" max="20" width="10.453125" style="1" customWidth="1"/>
    <col min="21" max="27" width="8.54296875" style="1"/>
    <col min="28" max="28" width="10.453125" style="1" customWidth="1"/>
    <col min="29" max="29" width="11.453125" style="1" customWidth="1"/>
    <col min="30" max="30" width="14.453125" style="1" customWidth="1"/>
    <col min="31" max="31" width="20.54296875" style="1" bestFit="1" customWidth="1"/>
    <col min="32" max="32" width="15.54296875" style="1" customWidth="1"/>
    <col min="33" max="33" width="13.453125" style="1" customWidth="1"/>
    <col min="34" max="34" width="45.453125" style="1" customWidth="1"/>
    <col min="35" max="269" width="8.54296875" style="1"/>
    <col min="270" max="270" width="41.453125" style="1" customWidth="1"/>
    <col min="271" max="271" width="41" style="1" customWidth="1"/>
    <col min="272" max="273" width="14.453125" style="1" customWidth="1"/>
    <col min="274" max="274" width="8.54296875" style="1"/>
    <col min="275" max="275" width="11.453125" style="1" customWidth="1"/>
    <col min="276" max="276" width="10.453125" style="1" customWidth="1"/>
    <col min="277" max="283" width="8.54296875" style="1"/>
    <col min="284" max="284" width="10.453125" style="1" customWidth="1"/>
    <col min="285" max="285" width="11.453125" style="1" customWidth="1"/>
    <col min="286" max="286" width="14.453125" style="1" customWidth="1"/>
    <col min="287" max="287" width="20.54296875" style="1" bestFit="1" customWidth="1"/>
    <col min="288" max="288" width="15.54296875" style="1" customWidth="1"/>
    <col min="289" max="289" width="13.453125" style="1" customWidth="1"/>
    <col min="290" max="290" width="45.453125" style="1" customWidth="1"/>
    <col min="291" max="525" width="8.54296875" style="1"/>
    <col min="526" max="526" width="41.453125" style="1" customWidth="1"/>
    <col min="527" max="527" width="41" style="1" customWidth="1"/>
    <col min="528" max="529" width="14.453125" style="1" customWidth="1"/>
    <col min="530" max="530" width="8.54296875" style="1"/>
    <col min="531" max="531" width="11.453125" style="1" customWidth="1"/>
    <col min="532" max="532" width="10.453125" style="1" customWidth="1"/>
    <col min="533" max="539" width="8.54296875" style="1"/>
    <col min="540" max="540" width="10.453125" style="1" customWidth="1"/>
    <col min="541" max="541" width="11.453125" style="1" customWidth="1"/>
    <col min="542" max="542" width="14.453125" style="1" customWidth="1"/>
    <col min="543" max="543" width="20.54296875" style="1" bestFit="1" customWidth="1"/>
    <col min="544" max="544" width="15.54296875" style="1" customWidth="1"/>
    <col min="545" max="545" width="13.453125" style="1" customWidth="1"/>
    <col min="546" max="546" width="45.453125" style="1" customWidth="1"/>
    <col min="547" max="781" width="8.54296875" style="1"/>
    <col min="782" max="782" width="41.453125" style="1" customWidth="1"/>
    <col min="783" max="783" width="41" style="1" customWidth="1"/>
    <col min="784" max="785" width="14.453125" style="1" customWidth="1"/>
    <col min="786" max="786" width="8.54296875" style="1"/>
    <col min="787" max="787" width="11.453125" style="1" customWidth="1"/>
    <col min="788" max="788" width="10.453125" style="1" customWidth="1"/>
    <col min="789" max="795" width="8.54296875" style="1"/>
    <col min="796" max="796" width="10.453125" style="1" customWidth="1"/>
    <col min="797" max="797" width="11.453125" style="1" customWidth="1"/>
    <col min="798" max="798" width="14.453125" style="1" customWidth="1"/>
    <col min="799" max="799" width="20.54296875" style="1" bestFit="1" customWidth="1"/>
    <col min="800" max="800" width="15.54296875" style="1" customWidth="1"/>
    <col min="801" max="801" width="13.453125" style="1" customWidth="1"/>
    <col min="802" max="802" width="45.453125" style="1" customWidth="1"/>
    <col min="803" max="1037" width="8.54296875" style="1"/>
    <col min="1038" max="1038" width="41.453125" style="1" customWidth="1"/>
    <col min="1039" max="1039" width="41" style="1" customWidth="1"/>
    <col min="1040" max="1041" width="14.453125" style="1" customWidth="1"/>
    <col min="1042" max="1042" width="8.54296875" style="1"/>
    <col min="1043" max="1043" width="11.453125" style="1" customWidth="1"/>
    <col min="1044" max="1044" width="10.453125" style="1" customWidth="1"/>
    <col min="1045" max="1051" width="8.54296875" style="1"/>
    <col min="1052" max="1052" width="10.453125" style="1" customWidth="1"/>
    <col min="1053" max="1053" width="11.453125" style="1" customWidth="1"/>
    <col min="1054" max="1054" width="14.453125" style="1" customWidth="1"/>
    <col min="1055" max="1055" width="20.54296875" style="1" bestFit="1" customWidth="1"/>
    <col min="1056" max="1056" width="15.54296875" style="1" customWidth="1"/>
    <col min="1057" max="1057" width="13.453125" style="1" customWidth="1"/>
    <col min="1058" max="1058" width="45.453125" style="1" customWidth="1"/>
    <col min="1059" max="1293" width="8.54296875" style="1"/>
    <col min="1294" max="1294" width="41.453125" style="1" customWidth="1"/>
    <col min="1295" max="1295" width="41" style="1" customWidth="1"/>
    <col min="1296" max="1297" width="14.453125" style="1" customWidth="1"/>
    <col min="1298" max="1298" width="8.54296875" style="1"/>
    <col min="1299" max="1299" width="11.453125" style="1" customWidth="1"/>
    <col min="1300" max="1300" width="10.453125" style="1" customWidth="1"/>
    <col min="1301" max="1307" width="8.54296875" style="1"/>
    <col min="1308" max="1308" width="10.453125" style="1" customWidth="1"/>
    <col min="1309" max="1309" width="11.453125" style="1" customWidth="1"/>
    <col min="1310" max="1310" width="14.453125" style="1" customWidth="1"/>
    <col min="1311" max="1311" width="20.54296875" style="1" bestFit="1" customWidth="1"/>
    <col min="1312" max="1312" width="15.54296875" style="1" customWidth="1"/>
    <col min="1313" max="1313" width="13.453125" style="1" customWidth="1"/>
    <col min="1314" max="1314" width="45.453125" style="1" customWidth="1"/>
    <col min="1315" max="1549" width="8.54296875" style="1"/>
    <col min="1550" max="1550" width="41.453125" style="1" customWidth="1"/>
    <col min="1551" max="1551" width="41" style="1" customWidth="1"/>
    <col min="1552" max="1553" width="14.453125" style="1" customWidth="1"/>
    <col min="1554" max="1554" width="8.54296875" style="1"/>
    <col min="1555" max="1555" width="11.453125" style="1" customWidth="1"/>
    <col min="1556" max="1556" width="10.453125" style="1" customWidth="1"/>
    <col min="1557" max="1563" width="8.54296875" style="1"/>
    <col min="1564" max="1564" width="10.453125" style="1" customWidth="1"/>
    <col min="1565" max="1565" width="11.453125" style="1" customWidth="1"/>
    <col min="1566" max="1566" width="14.453125" style="1" customWidth="1"/>
    <col min="1567" max="1567" width="20.54296875" style="1" bestFit="1" customWidth="1"/>
    <col min="1568" max="1568" width="15.54296875" style="1" customWidth="1"/>
    <col min="1569" max="1569" width="13.453125" style="1" customWidth="1"/>
    <col min="1570" max="1570" width="45.453125" style="1" customWidth="1"/>
    <col min="1571" max="1805" width="8.54296875" style="1"/>
    <col min="1806" max="1806" width="41.453125" style="1" customWidth="1"/>
    <col min="1807" max="1807" width="41" style="1" customWidth="1"/>
    <col min="1808" max="1809" width="14.453125" style="1" customWidth="1"/>
    <col min="1810" max="1810" width="8.54296875" style="1"/>
    <col min="1811" max="1811" width="11.453125" style="1" customWidth="1"/>
    <col min="1812" max="1812" width="10.453125" style="1" customWidth="1"/>
    <col min="1813" max="1819" width="8.54296875" style="1"/>
    <col min="1820" max="1820" width="10.453125" style="1" customWidth="1"/>
    <col min="1821" max="1821" width="11.453125" style="1" customWidth="1"/>
    <col min="1822" max="1822" width="14.453125" style="1" customWidth="1"/>
    <col min="1823" max="1823" width="20.54296875" style="1" bestFit="1" customWidth="1"/>
    <col min="1824" max="1824" width="15.54296875" style="1" customWidth="1"/>
    <col min="1825" max="1825" width="13.453125" style="1" customWidth="1"/>
    <col min="1826" max="1826" width="45.453125" style="1" customWidth="1"/>
    <col min="1827" max="2061" width="8.54296875" style="1"/>
    <col min="2062" max="2062" width="41.453125" style="1" customWidth="1"/>
    <col min="2063" max="2063" width="41" style="1" customWidth="1"/>
    <col min="2064" max="2065" width="14.453125" style="1" customWidth="1"/>
    <col min="2066" max="2066" width="8.54296875" style="1"/>
    <col min="2067" max="2067" width="11.453125" style="1" customWidth="1"/>
    <col min="2068" max="2068" width="10.453125" style="1" customWidth="1"/>
    <col min="2069" max="2075" width="8.54296875" style="1"/>
    <col min="2076" max="2076" width="10.453125" style="1" customWidth="1"/>
    <col min="2077" max="2077" width="11.453125" style="1" customWidth="1"/>
    <col min="2078" max="2078" width="14.453125" style="1" customWidth="1"/>
    <col min="2079" max="2079" width="20.54296875" style="1" bestFit="1" customWidth="1"/>
    <col min="2080" max="2080" width="15.54296875" style="1" customWidth="1"/>
    <col min="2081" max="2081" width="13.453125" style="1" customWidth="1"/>
    <col min="2082" max="2082" width="45.453125" style="1" customWidth="1"/>
    <col min="2083" max="2317" width="8.54296875" style="1"/>
    <col min="2318" max="2318" width="41.453125" style="1" customWidth="1"/>
    <col min="2319" max="2319" width="41" style="1" customWidth="1"/>
    <col min="2320" max="2321" width="14.453125" style="1" customWidth="1"/>
    <col min="2322" max="2322" width="8.54296875" style="1"/>
    <col min="2323" max="2323" width="11.453125" style="1" customWidth="1"/>
    <col min="2324" max="2324" width="10.453125" style="1" customWidth="1"/>
    <col min="2325" max="2331" width="8.54296875" style="1"/>
    <col min="2332" max="2332" width="10.453125" style="1" customWidth="1"/>
    <col min="2333" max="2333" width="11.453125" style="1" customWidth="1"/>
    <col min="2334" max="2334" width="14.453125" style="1" customWidth="1"/>
    <col min="2335" max="2335" width="20.54296875" style="1" bestFit="1" customWidth="1"/>
    <col min="2336" max="2336" width="15.54296875" style="1" customWidth="1"/>
    <col min="2337" max="2337" width="13.453125" style="1" customWidth="1"/>
    <col min="2338" max="2338" width="45.453125" style="1" customWidth="1"/>
    <col min="2339" max="2573" width="8.54296875" style="1"/>
    <col min="2574" max="2574" width="41.453125" style="1" customWidth="1"/>
    <col min="2575" max="2575" width="41" style="1" customWidth="1"/>
    <col min="2576" max="2577" width="14.453125" style="1" customWidth="1"/>
    <col min="2578" max="2578" width="8.54296875" style="1"/>
    <col min="2579" max="2579" width="11.453125" style="1" customWidth="1"/>
    <col min="2580" max="2580" width="10.453125" style="1" customWidth="1"/>
    <col min="2581" max="2587" width="8.54296875" style="1"/>
    <col min="2588" max="2588" width="10.453125" style="1" customWidth="1"/>
    <col min="2589" max="2589" width="11.453125" style="1" customWidth="1"/>
    <col min="2590" max="2590" width="14.453125" style="1" customWidth="1"/>
    <col min="2591" max="2591" width="20.54296875" style="1" bestFit="1" customWidth="1"/>
    <col min="2592" max="2592" width="15.54296875" style="1" customWidth="1"/>
    <col min="2593" max="2593" width="13.453125" style="1" customWidth="1"/>
    <col min="2594" max="2594" width="45.453125" style="1" customWidth="1"/>
    <col min="2595" max="2829" width="8.54296875" style="1"/>
    <col min="2830" max="2830" width="41.453125" style="1" customWidth="1"/>
    <col min="2831" max="2831" width="41" style="1" customWidth="1"/>
    <col min="2832" max="2833" width="14.453125" style="1" customWidth="1"/>
    <col min="2834" max="2834" width="8.54296875" style="1"/>
    <col min="2835" max="2835" width="11.453125" style="1" customWidth="1"/>
    <col min="2836" max="2836" width="10.453125" style="1" customWidth="1"/>
    <col min="2837" max="2843" width="8.54296875" style="1"/>
    <col min="2844" max="2844" width="10.453125" style="1" customWidth="1"/>
    <col min="2845" max="2845" width="11.453125" style="1" customWidth="1"/>
    <col min="2846" max="2846" width="14.453125" style="1" customWidth="1"/>
    <col min="2847" max="2847" width="20.54296875" style="1" bestFit="1" customWidth="1"/>
    <col min="2848" max="2848" width="15.54296875" style="1" customWidth="1"/>
    <col min="2849" max="2849" width="13.453125" style="1" customWidth="1"/>
    <col min="2850" max="2850" width="45.453125" style="1" customWidth="1"/>
    <col min="2851" max="3085" width="8.54296875" style="1"/>
    <col min="3086" max="3086" width="41.453125" style="1" customWidth="1"/>
    <col min="3087" max="3087" width="41" style="1" customWidth="1"/>
    <col min="3088" max="3089" width="14.453125" style="1" customWidth="1"/>
    <col min="3090" max="3090" width="8.54296875" style="1"/>
    <col min="3091" max="3091" width="11.453125" style="1" customWidth="1"/>
    <col min="3092" max="3092" width="10.453125" style="1" customWidth="1"/>
    <col min="3093" max="3099" width="8.54296875" style="1"/>
    <col min="3100" max="3100" width="10.453125" style="1" customWidth="1"/>
    <col min="3101" max="3101" width="11.453125" style="1" customWidth="1"/>
    <col min="3102" max="3102" width="14.453125" style="1" customWidth="1"/>
    <col min="3103" max="3103" width="20.54296875" style="1" bestFit="1" customWidth="1"/>
    <col min="3104" max="3104" width="15.54296875" style="1" customWidth="1"/>
    <col min="3105" max="3105" width="13.453125" style="1" customWidth="1"/>
    <col min="3106" max="3106" width="45.453125" style="1" customWidth="1"/>
    <col min="3107" max="3341" width="8.54296875" style="1"/>
    <col min="3342" max="3342" width="41.453125" style="1" customWidth="1"/>
    <col min="3343" max="3343" width="41" style="1" customWidth="1"/>
    <col min="3344" max="3345" width="14.453125" style="1" customWidth="1"/>
    <col min="3346" max="3346" width="8.54296875" style="1"/>
    <col min="3347" max="3347" width="11.453125" style="1" customWidth="1"/>
    <col min="3348" max="3348" width="10.453125" style="1" customWidth="1"/>
    <col min="3349" max="3355" width="8.54296875" style="1"/>
    <col min="3356" max="3356" width="10.453125" style="1" customWidth="1"/>
    <col min="3357" max="3357" width="11.453125" style="1" customWidth="1"/>
    <col min="3358" max="3358" width="14.453125" style="1" customWidth="1"/>
    <col min="3359" max="3359" width="20.54296875" style="1" bestFit="1" customWidth="1"/>
    <col min="3360" max="3360" width="15.54296875" style="1" customWidth="1"/>
    <col min="3361" max="3361" width="13.453125" style="1" customWidth="1"/>
    <col min="3362" max="3362" width="45.453125" style="1" customWidth="1"/>
    <col min="3363" max="3597" width="8.54296875" style="1"/>
    <col min="3598" max="3598" width="41.453125" style="1" customWidth="1"/>
    <col min="3599" max="3599" width="41" style="1" customWidth="1"/>
    <col min="3600" max="3601" width="14.453125" style="1" customWidth="1"/>
    <col min="3602" max="3602" width="8.54296875" style="1"/>
    <col min="3603" max="3603" width="11.453125" style="1" customWidth="1"/>
    <col min="3604" max="3604" width="10.453125" style="1" customWidth="1"/>
    <col min="3605" max="3611" width="8.54296875" style="1"/>
    <col min="3612" max="3612" width="10.453125" style="1" customWidth="1"/>
    <col min="3613" max="3613" width="11.453125" style="1" customWidth="1"/>
    <col min="3614" max="3614" width="14.453125" style="1" customWidth="1"/>
    <col min="3615" max="3615" width="20.54296875" style="1" bestFit="1" customWidth="1"/>
    <col min="3616" max="3616" width="15.54296875" style="1" customWidth="1"/>
    <col min="3617" max="3617" width="13.453125" style="1" customWidth="1"/>
    <col min="3618" max="3618" width="45.453125" style="1" customWidth="1"/>
    <col min="3619" max="3853" width="8.54296875" style="1"/>
    <col min="3854" max="3854" width="41.453125" style="1" customWidth="1"/>
    <col min="3855" max="3855" width="41" style="1" customWidth="1"/>
    <col min="3856" max="3857" width="14.453125" style="1" customWidth="1"/>
    <col min="3858" max="3858" width="8.54296875" style="1"/>
    <col min="3859" max="3859" width="11.453125" style="1" customWidth="1"/>
    <col min="3860" max="3860" width="10.453125" style="1" customWidth="1"/>
    <col min="3861" max="3867" width="8.54296875" style="1"/>
    <col min="3868" max="3868" width="10.453125" style="1" customWidth="1"/>
    <col min="3869" max="3869" width="11.453125" style="1" customWidth="1"/>
    <col min="3870" max="3870" width="14.453125" style="1" customWidth="1"/>
    <col min="3871" max="3871" width="20.54296875" style="1" bestFit="1" customWidth="1"/>
    <col min="3872" max="3872" width="15.54296875" style="1" customWidth="1"/>
    <col min="3873" max="3873" width="13.453125" style="1" customWidth="1"/>
    <col min="3874" max="3874" width="45.453125" style="1" customWidth="1"/>
    <col min="3875" max="4109" width="8.54296875" style="1"/>
    <col min="4110" max="4110" width="41.453125" style="1" customWidth="1"/>
    <col min="4111" max="4111" width="41" style="1" customWidth="1"/>
    <col min="4112" max="4113" width="14.453125" style="1" customWidth="1"/>
    <col min="4114" max="4114" width="8.54296875" style="1"/>
    <col min="4115" max="4115" width="11.453125" style="1" customWidth="1"/>
    <col min="4116" max="4116" width="10.453125" style="1" customWidth="1"/>
    <col min="4117" max="4123" width="8.54296875" style="1"/>
    <col min="4124" max="4124" width="10.453125" style="1" customWidth="1"/>
    <col min="4125" max="4125" width="11.453125" style="1" customWidth="1"/>
    <col min="4126" max="4126" width="14.453125" style="1" customWidth="1"/>
    <col min="4127" max="4127" width="20.54296875" style="1" bestFit="1" customWidth="1"/>
    <col min="4128" max="4128" width="15.54296875" style="1" customWidth="1"/>
    <col min="4129" max="4129" width="13.453125" style="1" customWidth="1"/>
    <col min="4130" max="4130" width="45.453125" style="1" customWidth="1"/>
    <col min="4131" max="4365" width="8.54296875" style="1"/>
    <col min="4366" max="4366" width="41.453125" style="1" customWidth="1"/>
    <col min="4367" max="4367" width="41" style="1" customWidth="1"/>
    <col min="4368" max="4369" width="14.453125" style="1" customWidth="1"/>
    <col min="4370" max="4370" width="8.54296875" style="1"/>
    <col min="4371" max="4371" width="11.453125" style="1" customWidth="1"/>
    <col min="4372" max="4372" width="10.453125" style="1" customWidth="1"/>
    <col min="4373" max="4379" width="8.54296875" style="1"/>
    <col min="4380" max="4380" width="10.453125" style="1" customWidth="1"/>
    <col min="4381" max="4381" width="11.453125" style="1" customWidth="1"/>
    <col min="4382" max="4382" width="14.453125" style="1" customWidth="1"/>
    <col min="4383" max="4383" width="20.54296875" style="1" bestFit="1" customWidth="1"/>
    <col min="4384" max="4384" width="15.54296875" style="1" customWidth="1"/>
    <col min="4385" max="4385" width="13.453125" style="1" customWidth="1"/>
    <col min="4386" max="4386" width="45.453125" style="1" customWidth="1"/>
    <col min="4387" max="4621" width="8.54296875" style="1"/>
    <col min="4622" max="4622" width="41.453125" style="1" customWidth="1"/>
    <col min="4623" max="4623" width="41" style="1" customWidth="1"/>
    <col min="4624" max="4625" width="14.453125" style="1" customWidth="1"/>
    <col min="4626" max="4626" width="8.54296875" style="1"/>
    <col min="4627" max="4627" width="11.453125" style="1" customWidth="1"/>
    <col min="4628" max="4628" width="10.453125" style="1" customWidth="1"/>
    <col min="4629" max="4635" width="8.54296875" style="1"/>
    <col min="4636" max="4636" width="10.453125" style="1" customWidth="1"/>
    <col min="4637" max="4637" width="11.453125" style="1" customWidth="1"/>
    <col min="4638" max="4638" width="14.453125" style="1" customWidth="1"/>
    <col min="4639" max="4639" width="20.54296875" style="1" bestFit="1" customWidth="1"/>
    <col min="4640" max="4640" width="15.54296875" style="1" customWidth="1"/>
    <col min="4641" max="4641" width="13.453125" style="1" customWidth="1"/>
    <col min="4642" max="4642" width="45.453125" style="1" customWidth="1"/>
    <col min="4643" max="4877" width="8.54296875" style="1"/>
    <col min="4878" max="4878" width="41.453125" style="1" customWidth="1"/>
    <col min="4879" max="4879" width="41" style="1" customWidth="1"/>
    <col min="4880" max="4881" width="14.453125" style="1" customWidth="1"/>
    <col min="4882" max="4882" width="8.54296875" style="1"/>
    <col min="4883" max="4883" width="11.453125" style="1" customWidth="1"/>
    <col min="4884" max="4884" width="10.453125" style="1" customWidth="1"/>
    <col min="4885" max="4891" width="8.54296875" style="1"/>
    <col min="4892" max="4892" width="10.453125" style="1" customWidth="1"/>
    <col min="4893" max="4893" width="11.453125" style="1" customWidth="1"/>
    <col min="4894" max="4894" width="14.453125" style="1" customWidth="1"/>
    <col min="4895" max="4895" width="20.54296875" style="1" bestFit="1" customWidth="1"/>
    <col min="4896" max="4896" width="15.54296875" style="1" customWidth="1"/>
    <col min="4897" max="4897" width="13.453125" style="1" customWidth="1"/>
    <col min="4898" max="4898" width="45.453125" style="1" customWidth="1"/>
    <col min="4899" max="5133" width="8.54296875" style="1"/>
    <col min="5134" max="5134" width="41.453125" style="1" customWidth="1"/>
    <col min="5135" max="5135" width="41" style="1" customWidth="1"/>
    <col min="5136" max="5137" width="14.453125" style="1" customWidth="1"/>
    <col min="5138" max="5138" width="8.54296875" style="1"/>
    <col min="5139" max="5139" width="11.453125" style="1" customWidth="1"/>
    <col min="5140" max="5140" width="10.453125" style="1" customWidth="1"/>
    <col min="5141" max="5147" width="8.54296875" style="1"/>
    <col min="5148" max="5148" width="10.453125" style="1" customWidth="1"/>
    <col min="5149" max="5149" width="11.453125" style="1" customWidth="1"/>
    <col min="5150" max="5150" width="14.453125" style="1" customWidth="1"/>
    <col min="5151" max="5151" width="20.54296875" style="1" bestFit="1" customWidth="1"/>
    <col min="5152" max="5152" width="15.54296875" style="1" customWidth="1"/>
    <col min="5153" max="5153" width="13.453125" style="1" customWidth="1"/>
    <col min="5154" max="5154" width="45.453125" style="1" customWidth="1"/>
    <col min="5155" max="5389" width="8.54296875" style="1"/>
    <col min="5390" max="5390" width="41.453125" style="1" customWidth="1"/>
    <col min="5391" max="5391" width="41" style="1" customWidth="1"/>
    <col min="5392" max="5393" width="14.453125" style="1" customWidth="1"/>
    <col min="5394" max="5394" width="8.54296875" style="1"/>
    <col min="5395" max="5395" width="11.453125" style="1" customWidth="1"/>
    <col min="5396" max="5396" width="10.453125" style="1" customWidth="1"/>
    <col min="5397" max="5403" width="8.54296875" style="1"/>
    <col min="5404" max="5404" width="10.453125" style="1" customWidth="1"/>
    <col min="5405" max="5405" width="11.453125" style="1" customWidth="1"/>
    <col min="5406" max="5406" width="14.453125" style="1" customWidth="1"/>
    <col min="5407" max="5407" width="20.54296875" style="1" bestFit="1" customWidth="1"/>
    <col min="5408" max="5408" width="15.54296875" style="1" customWidth="1"/>
    <col min="5409" max="5409" width="13.453125" style="1" customWidth="1"/>
    <col min="5410" max="5410" width="45.453125" style="1" customWidth="1"/>
    <col min="5411" max="5645" width="8.54296875" style="1"/>
    <col min="5646" max="5646" width="41.453125" style="1" customWidth="1"/>
    <col min="5647" max="5647" width="41" style="1" customWidth="1"/>
    <col min="5648" max="5649" width="14.453125" style="1" customWidth="1"/>
    <col min="5650" max="5650" width="8.54296875" style="1"/>
    <col min="5651" max="5651" width="11.453125" style="1" customWidth="1"/>
    <col min="5652" max="5652" width="10.453125" style="1" customWidth="1"/>
    <col min="5653" max="5659" width="8.54296875" style="1"/>
    <col min="5660" max="5660" width="10.453125" style="1" customWidth="1"/>
    <col min="5661" max="5661" width="11.453125" style="1" customWidth="1"/>
    <col min="5662" max="5662" width="14.453125" style="1" customWidth="1"/>
    <col min="5663" max="5663" width="20.54296875" style="1" bestFit="1" customWidth="1"/>
    <col min="5664" max="5664" width="15.54296875" style="1" customWidth="1"/>
    <col min="5665" max="5665" width="13.453125" style="1" customWidth="1"/>
    <col min="5666" max="5666" width="45.453125" style="1" customWidth="1"/>
    <col min="5667" max="5901" width="8.54296875" style="1"/>
    <col min="5902" max="5902" width="41.453125" style="1" customWidth="1"/>
    <col min="5903" max="5903" width="41" style="1" customWidth="1"/>
    <col min="5904" max="5905" width="14.453125" style="1" customWidth="1"/>
    <col min="5906" max="5906" width="8.54296875" style="1"/>
    <col min="5907" max="5907" width="11.453125" style="1" customWidth="1"/>
    <col min="5908" max="5908" width="10.453125" style="1" customWidth="1"/>
    <col min="5909" max="5915" width="8.54296875" style="1"/>
    <col min="5916" max="5916" width="10.453125" style="1" customWidth="1"/>
    <col min="5917" max="5917" width="11.453125" style="1" customWidth="1"/>
    <col min="5918" max="5918" width="14.453125" style="1" customWidth="1"/>
    <col min="5919" max="5919" width="20.54296875" style="1" bestFit="1" customWidth="1"/>
    <col min="5920" max="5920" width="15.54296875" style="1" customWidth="1"/>
    <col min="5921" max="5921" width="13.453125" style="1" customWidth="1"/>
    <col min="5922" max="5922" width="45.453125" style="1" customWidth="1"/>
    <col min="5923" max="6157" width="8.54296875" style="1"/>
    <col min="6158" max="6158" width="41.453125" style="1" customWidth="1"/>
    <col min="6159" max="6159" width="41" style="1" customWidth="1"/>
    <col min="6160" max="6161" width="14.453125" style="1" customWidth="1"/>
    <col min="6162" max="6162" width="8.54296875" style="1"/>
    <col min="6163" max="6163" width="11.453125" style="1" customWidth="1"/>
    <col min="6164" max="6164" width="10.453125" style="1" customWidth="1"/>
    <col min="6165" max="6171" width="8.54296875" style="1"/>
    <col min="6172" max="6172" width="10.453125" style="1" customWidth="1"/>
    <col min="6173" max="6173" width="11.453125" style="1" customWidth="1"/>
    <col min="6174" max="6174" width="14.453125" style="1" customWidth="1"/>
    <col min="6175" max="6175" width="20.54296875" style="1" bestFit="1" customWidth="1"/>
    <col min="6176" max="6176" width="15.54296875" style="1" customWidth="1"/>
    <col min="6177" max="6177" width="13.453125" style="1" customWidth="1"/>
    <col min="6178" max="6178" width="45.453125" style="1" customWidth="1"/>
    <col min="6179" max="6413" width="8.54296875" style="1"/>
    <col min="6414" max="6414" width="41.453125" style="1" customWidth="1"/>
    <col min="6415" max="6415" width="41" style="1" customWidth="1"/>
    <col min="6416" max="6417" width="14.453125" style="1" customWidth="1"/>
    <col min="6418" max="6418" width="8.54296875" style="1"/>
    <col min="6419" max="6419" width="11.453125" style="1" customWidth="1"/>
    <col min="6420" max="6420" width="10.453125" style="1" customWidth="1"/>
    <col min="6421" max="6427" width="8.54296875" style="1"/>
    <col min="6428" max="6428" width="10.453125" style="1" customWidth="1"/>
    <col min="6429" max="6429" width="11.453125" style="1" customWidth="1"/>
    <col min="6430" max="6430" width="14.453125" style="1" customWidth="1"/>
    <col min="6431" max="6431" width="20.54296875" style="1" bestFit="1" customWidth="1"/>
    <col min="6432" max="6432" width="15.54296875" style="1" customWidth="1"/>
    <col min="6433" max="6433" width="13.453125" style="1" customWidth="1"/>
    <col min="6434" max="6434" width="45.453125" style="1" customWidth="1"/>
    <col min="6435" max="6669" width="8.54296875" style="1"/>
    <col min="6670" max="6670" width="41.453125" style="1" customWidth="1"/>
    <col min="6671" max="6671" width="41" style="1" customWidth="1"/>
    <col min="6672" max="6673" width="14.453125" style="1" customWidth="1"/>
    <col min="6674" max="6674" width="8.54296875" style="1"/>
    <col min="6675" max="6675" width="11.453125" style="1" customWidth="1"/>
    <col min="6676" max="6676" width="10.453125" style="1" customWidth="1"/>
    <col min="6677" max="6683" width="8.54296875" style="1"/>
    <col min="6684" max="6684" width="10.453125" style="1" customWidth="1"/>
    <col min="6685" max="6685" width="11.453125" style="1" customWidth="1"/>
    <col min="6686" max="6686" width="14.453125" style="1" customWidth="1"/>
    <col min="6687" max="6687" width="20.54296875" style="1" bestFit="1" customWidth="1"/>
    <col min="6688" max="6688" width="15.54296875" style="1" customWidth="1"/>
    <col min="6689" max="6689" width="13.453125" style="1" customWidth="1"/>
    <col min="6690" max="6690" width="45.453125" style="1" customWidth="1"/>
    <col min="6691" max="6925" width="8.54296875" style="1"/>
    <col min="6926" max="6926" width="41.453125" style="1" customWidth="1"/>
    <col min="6927" max="6927" width="41" style="1" customWidth="1"/>
    <col min="6928" max="6929" width="14.453125" style="1" customWidth="1"/>
    <col min="6930" max="6930" width="8.54296875" style="1"/>
    <col min="6931" max="6931" width="11.453125" style="1" customWidth="1"/>
    <col min="6932" max="6932" width="10.453125" style="1" customWidth="1"/>
    <col min="6933" max="6939" width="8.54296875" style="1"/>
    <col min="6940" max="6940" width="10.453125" style="1" customWidth="1"/>
    <col min="6941" max="6941" width="11.453125" style="1" customWidth="1"/>
    <col min="6942" max="6942" width="14.453125" style="1" customWidth="1"/>
    <col min="6943" max="6943" width="20.54296875" style="1" bestFit="1" customWidth="1"/>
    <col min="6944" max="6944" width="15.54296875" style="1" customWidth="1"/>
    <col min="6945" max="6945" width="13.453125" style="1" customWidth="1"/>
    <col min="6946" max="6946" width="45.453125" style="1" customWidth="1"/>
    <col min="6947" max="7181" width="8.54296875" style="1"/>
    <col min="7182" max="7182" width="41.453125" style="1" customWidth="1"/>
    <col min="7183" max="7183" width="41" style="1" customWidth="1"/>
    <col min="7184" max="7185" width="14.453125" style="1" customWidth="1"/>
    <col min="7186" max="7186" width="8.54296875" style="1"/>
    <col min="7187" max="7187" width="11.453125" style="1" customWidth="1"/>
    <col min="7188" max="7188" width="10.453125" style="1" customWidth="1"/>
    <col min="7189" max="7195" width="8.54296875" style="1"/>
    <col min="7196" max="7196" width="10.453125" style="1" customWidth="1"/>
    <col min="7197" max="7197" width="11.453125" style="1" customWidth="1"/>
    <col min="7198" max="7198" width="14.453125" style="1" customWidth="1"/>
    <col min="7199" max="7199" width="20.54296875" style="1" bestFit="1" customWidth="1"/>
    <col min="7200" max="7200" width="15.54296875" style="1" customWidth="1"/>
    <col min="7201" max="7201" width="13.453125" style="1" customWidth="1"/>
    <col min="7202" max="7202" width="45.453125" style="1" customWidth="1"/>
    <col min="7203" max="7437" width="8.54296875" style="1"/>
    <col min="7438" max="7438" width="41.453125" style="1" customWidth="1"/>
    <col min="7439" max="7439" width="41" style="1" customWidth="1"/>
    <col min="7440" max="7441" width="14.453125" style="1" customWidth="1"/>
    <col min="7442" max="7442" width="8.54296875" style="1"/>
    <col min="7443" max="7443" width="11.453125" style="1" customWidth="1"/>
    <col min="7444" max="7444" width="10.453125" style="1" customWidth="1"/>
    <col min="7445" max="7451" width="8.54296875" style="1"/>
    <col min="7452" max="7452" width="10.453125" style="1" customWidth="1"/>
    <col min="7453" max="7453" width="11.453125" style="1" customWidth="1"/>
    <col min="7454" max="7454" width="14.453125" style="1" customWidth="1"/>
    <col min="7455" max="7455" width="20.54296875" style="1" bestFit="1" customWidth="1"/>
    <col min="7456" max="7456" width="15.54296875" style="1" customWidth="1"/>
    <col min="7457" max="7457" width="13.453125" style="1" customWidth="1"/>
    <col min="7458" max="7458" width="45.453125" style="1" customWidth="1"/>
    <col min="7459" max="7693" width="8.54296875" style="1"/>
    <col min="7694" max="7694" width="41.453125" style="1" customWidth="1"/>
    <col min="7695" max="7695" width="41" style="1" customWidth="1"/>
    <col min="7696" max="7697" width="14.453125" style="1" customWidth="1"/>
    <col min="7698" max="7698" width="8.54296875" style="1"/>
    <col min="7699" max="7699" width="11.453125" style="1" customWidth="1"/>
    <col min="7700" max="7700" width="10.453125" style="1" customWidth="1"/>
    <col min="7701" max="7707" width="8.54296875" style="1"/>
    <col min="7708" max="7708" width="10.453125" style="1" customWidth="1"/>
    <col min="7709" max="7709" width="11.453125" style="1" customWidth="1"/>
    <col min="7710" max="7710" width="14.453125" style="1" customWidth="1"/>
    <col min="7711" max="7711" width="20.54296875" style="1" bestFit="1" customWidth="1"/>
    <col min="7712" max="7712" width="15.54296875" style="1" customWidth="1"/>
    <col min="7713" max="7713" width="13.453125" style="1" customWidth="1"/>
    <col min="7714" max="7714" width="45.453125" style="1" customWidth="1"/>
    <col min="7715" max="7949" width="8.54296875" style="1"/>
    <col min="7950" max="7950" width="41.453125" style="1" customWidth="1"/>
    <col min="7951" max="7951" width="41" style="1" customWidth="1"/>
    <col min="7952" max="7953" width="14.453125" style="1" customWidth="1"/>
    <col min="7954" max="7954" width="8.54296875" style="1"/>
    <col min="7955" max="7955" width="11.453125" style="1" customWidth="1"/>
    <col min="7956" max="7956" width="10.453125" style="1" customWidth="1"/>
    <col min="7957" max="7963" width="8.54296875" style="1"/>
    <col min="7964" max="7964" width="10.453125" style="1" customWidth="1"/>
    <col min="7965" max="7965" width="11.453125" style="1" customWidth="1"/>
    <col min="7966" max="7966" width="14.453125" style="1" customWidth="1"/>
    <col min="7967" max="7967" width="20.54296875" style="1" bestFit="1" customWidth="1"/>
    <col min="7968" max="7968" width="15.54296875" style="1" customWidth="1"/>
    <col min="7969" max="7969" width="13.453125" style="1" customWidth="1"/>
    <col min="7970" max="7970" width="45.453125" style="1" customWidth="1"/>
    <col min="7971" max="8205" width="8.54296875" style="1"/>
    <col min="8206" max="8206" width="41.453125" style="1" customWidth="1"/>
    <col min="8207" max="8207" width="41" style="1" customWidth="1"/>
    <col min="8208" max="8209" width="14.453125" style="1" customWidth="1"/>
    <col min="8210" max="8210" width="8.54296875" style="1"/>
    <col min="8211" max="8211" width="11.453125" style="1" customWidth="1"/>
    <col min="8212" max="8212" width="10.453125" style="1" customWidth="1"/>
    <col min="8213" max="8219" width="8.54296875" style="1"/>
    <col min="8220" max="8220" width="10.453125" style="1" customWidth="1"/>
    <col min="8221" max="8221" width="11.453125" style="1" customWidth="1"/>
    <col min="8222" max="8222" width="14.453125" style="1" customWidth="1"/>
    <col min="8223" max="8223" width="20.54296875" style="1" bestFit="1" customWidth="1"/>
    <col min="8224" max="8224" width="15.54296875" style="1" customWidth="1"/>
    <col min="8225" max="8225" width="13.453125" style="1" customWidth="1"/>
    <col min="8226" max="8226" width="45.453125" style="1" customWidth="1"/>
    <col min="8227" max="8461" width="8.54296875" style="1"/>
    <col min="8462" max="8462" width="41.453125" style="1" customWidth="1"/>
    <col min="8463" max="8463" width="41" style="1" customWidth="1"/>
    <col min="8464" max="8465" width="14.453125" style="1" customWidth="1"/>
    <col min="8466" max="8466" width="8.54296875" style="1"/>
    <col min="8467" max="8467" width="11.453125" style="1" customWidth="1"/>
    <col min="8468" max="8468" width="10.453125" style="1" customWidth="1"/>
    <col min="8469" max="8475" width="8.54296875" style="1"/>
    <col min="8476" max="8476" width="10.453125" style="1" customWidth="1"/>
    <col min="8477" max="8477" width="11.453125" style="1" customWidth="1"/>
    <col min="8478" max="8478" width="14.453125" style="1" customWidth="1"/>
    <col min="8479" max="8479" width="20.54296875" style="1" bestFit="1" customWidth="1"/>
    <col min="8480" max="8480" width="15.54296875" style="1" customWidth="1"/>
    <col min="8481" max="8481" width="13.453125" style="1" customWidth="1"/>
    <col min="8482" max="8482" width="45.453125" style="1" customWidth="1"/>
    <col min="8483" max="8717" width="8.54296875" style="1"/>
    <col min="8718" max="8718" width="41.453125" style="1" customWidth="1"/>
    <col min="8719" max="8719" width="41" style="1" customWidth="1"/>
    <col min="8720" max="8721" width="14.453125" style="1" customWidth="1"/>
    <col min="8722" max="8722" width="8.54296875" style="1"/>
    <col min="8723" max="8723" width="11.453125" style="1" customWidth="1"/>
    <col min="8724" max="8724" width="10.453125" style="1" customWidth="1"/>
    <col min="8725" max="8731" width="8.54296875" style="1"/>
    <col min="8732" max="8732" width="10.453125" style="1" customWidth="1"/>
    <col min="8733" max="8733" width="11.453125" style="1" customWidth="1"/>
    <col min="8734" max="8734" width="14.453125" style="1" customWidth="1"/>
    <col min="8735" max="8735" width="20.54296875" style="1" bestFit="1" customWidth="1"/>
    <col min="8736" max="8736" width="15.54296875" style="1" customWidth="1"/>
    <col min="8737" max="8737" width="13.453125" style="1" customWidth="1"/>
    <col min="8738" max="8738" width="45.453125" style="1" customWidth="1"/>
    <col min="8739" max="8973" width="8.54296875" style="1"/>
    <col min="8974" max="8974" width="41.453125" style="1" customWidth="1"/>
    <col min="8975" max="8975" width="41" style="1" customWidth="1"/>
    <col min="8976" max="8977" width="14.453125" style="1" customWidth="1"/>
    <col min="8978" max="8978" width="8.54296875" style="1"/>
    <col min="8979" max="8979" width="11.453125" style="1" customWidth="1"/>
    <col min="8980" max="8980" width="10.453125" style="1" customWidth="1"/>
    <col min="8981" max="8987" width="8.54296875" style="1"/>
    <col min="8988" max="8988" width="10.453125" style="1" customWidth="1"/>
    <col min="8989" max="8989" width="11.453125" style="1" customWidth="1"/>
    <col min="8990" max="8990" width="14.453125" style="1" customWidth="1"/>
    <col min="8991" max="8991" width="20.54296875" style="1" bestFit="1" customWidth="1"/>
    <col min="8992" max="8992" width="15.54296875" style="1" customWidth="1"/>
    <col min="8993" max="8993" width="13.453125" style="1" customWidth="1"/>
    <col min="8994" max="8994" width="45.453125" style="1" customWidth="1"/>
    <col min="8995" max="9229" width="8.54296875" style="1"/>
    <col min="9230" max="9230" width="41.453125" style="1" customWidth="1"/>
    <col min="9231" max="9231" width="41" style="1" customWidth="1"/>
    <col min="9232" max="9233" width="14.453125" style="1" customWidth="1"/>
    <col min="9234" max="9234" width="8.54296875" style="1"/>
    <col min="9235" max="9235" width="11.453125" style="1" customWidth="1"/>
    <col min="9236" max="9236" width="10.453125" style="1" customWidth="1"/>
    <col min="9237" max="9243" width="8.54296875" style="1"/>
    <col min="9244" max="9244" width="10.453125" style="1" customWidth="1"/>
    <col min="9245" max="9245" width="11.453125" style="1" customWidth="1"/>
    <col min="9246" max="9246" width="14.453125" style="1" customWidth="1"/>
    <col min="9247" max="9247" width="20.54296875" style="1" bestFit="1" customWidth="1"/>
    <col min="9248" max="9248" width="15.54296875" style="1" customWidth="1"/>
    <col min="9249" max="9249" width="13.453125" style="1" customWidth="1"/>
    <col min="9250" max="9250" width="45.453125" style="1" customWidth="1"/>
    <col min="9251" max="9485" width="8.54296875" style="1"/>
    <col min="9486" max="9486" width="41.453125" style="1" customWidth="1"/>
    <col min="9487" max="9487" width="41" style="1" customWidth="1"/>
    <col min="9488" max="9489" width="14.453125" style="1" customWidth="1"/>
    <col min="9490" max="9490" width="8.54296875" style="1"/>
    <col min="9491" max="9491" width="11.453125" style="1" customWidth="1"/>
    <col min="9492" max="9492" width="10.453125" style="1" customWidth="1"/>
    <col min="9493" max="9499" width="8.54296875" style="1"/>
    <col min="9500" max="9500" width="10.453125" style="1" customWidth="1"/>
    <col min="9501" max="9501" width="11.453125" style="1" customWidth="1"/>
    <col min="9502" max="9502" width="14.453125" style="1" customWidth="1"/>
    <col min="9503" max="9503" width="20.54296875" style="1" bestFit="1" customWidth="1"/>
    <col min="9504" max="9504" width="15.54296875" style="1" customWidth="1"/>
    <col min="9505" max="9505" width="13.453125" style="1" customWidth="1"/>
    <col min="9506" max="9506" width="45.453125" style="1" customWidth="1"/>
    <col min="9507" max="9741" width="8.54296875" style="1"/>
    <col min="9742" max="9742" width="41.453125" style="1" customWidth="1"/>
    <col min="9743" max="9743" width="41" style="1" customWidth="1"/>
    <col min="9744" max="9745" width="14.453125" style="1" customWidth="1"/>
    <col min="9746" max="9746" width="8.54296875" style="1"/>
    <col min="9747" max="9747" width="11.453125" style="1" customWidth="1"/>
    <col min="9748" max="9748" width="10.453125" style="1" customWidth="1"/>
    <col min="9749" max="9755" width="8.54296875" style="1"/>
    <col min="9756" max="9756" width="10.453125" style="1" customWidth="1"/>
    <col min="9757" max="9757" width="11.453125" style="1" customWidth="1"/>
    <col min="9758" max="9758" width="14.453125" style="1" customWidth="1"/>
    <col min="9759" max="9759" width="20.54296875" style="1" bestFit="1" customWidth="1"/>
    <col min="9760" max="9760" width="15.54296875" style="1" customWidth="1"/>
    <col min="9761" max="9761" width="13.453125" style="1" customWidth="1"/>
    <col min="9762" max="9762" width="45.453125" style="1" customWidth="1"/>
    <col min="9763" max="9997" width="8.54296875" style="1"/>
    <col min="9998" max="9998" width="41.453125" style="1" customWidth="1"/>
    <col min="9999" max="9999" width="41" style="1" customWidth="1"/>
    <col min="10000" max="10001" width="14.453125" style="1" customWidth="1"/>
    <col min="10002" max="10002" width="8.54296875" style="1"/>
    <col min="10003" max="10003" width="11.453125" style="1" customWidth="1"/>
    <col min="10004" max="10004" width="10.453125" style="1" customWidth="1"/>
    <col min="10005" max="10011" width="8.54296875" style="1"/>
    <col min="10012" max="10012" width="10.453125" style="1" customWidth="1"/>
    <col min="10013" max="10013" width="11.453125" style="1" customWidth="1"/>
    <col min="10014" max="10014" width="14.453125" style="1" customWidth="1"/>
    <col min="10015" max="10015" width="20.54296875" style="1" bestFit="1" customWidth="1"/>
    <col min="10016" max="10016" width="15.54296875" style="1" customWidth="1"/>
    <col min="10017" max="10017" width="13.453125" style="1" customWidth="1"/>
    <col min="10018" max="10018" width="45.453125" style="1" customWidth="1"/>
    <col min="10019" max="10253" width="8.54296875" style="1"/>
    <col min="10254" max="10254" width="41.453125" style="1" customWidth="1"/>
    <col min="10255" max="10255" width="41" style="1" customWidth="1"/>
    <col min="10256" max="10257" width="14.453125" style="1" customWidth="1"/>
    <col min="10258" max="10258" width="8.54296875" style="1"/>
    <col min="10259" max="10259" width="11.453125" style="1" customWidth="1"/>
    <col min="10260" max="10260" width="10.453125" style="1" customWidth="1"/>
    <col min="10261" max="10267" width="8.54296875" style="1"/>
    <col min="10268" max="10268" width="10.453125" style="1" customWidth="1"/>
    <col min="10269" max="10269" width="11.453125" style="1" customWidth="1"/>
    <col min="10270" max="10270" width="14.453125" style="1" customWidth="1"/>
    <col min="10271" max="10271" width="20.54296875" style="1" bestFit="1" customWidth="1"/>
    <col min="10272" max="10272" width="15.54296875" style="1" customWidth="1"/>
    <col min="10273" max="10273" width="13.453125" style="1" customWidth="1"/>
    <col min="10274" max="10274" width="45.453125" style="1" customWidth="1"/>
    <col min="10275" max="10509" width="8.54296875" style="1"/>
    <col min="10510" max="10510" width="41.453125" style="1" customWidth="1"/>
    <col min="10511" max="10511" width="41" style="1" customWidth="1"/>
    <col min="10512" max="10513" width="14.453125" style="1" customWidth="1"/>
    <col min="10514" max="10514" width="8.54296875" style="1"/>
    <col min="10515" max="10515" width="11.453125" style="1" customWidth="1"/>
    <col min="10516" max="10516" width="10.453125" style="1" customWidth="1"/>
    <col min="10517" max="10523" width="8.54296875" style="1"/>
    <col min="10524" max="10524" width="10.453125" style="1" customWidth="1"/>
    <col min="10525" max="10525" width="11.453125" style="1" customWidth="1"/>
    <col min="10526" max="10526" width="14.453125" style="1" customWidth="1"/>
    <col min="10527" max="10527" width="20.54296875" style="1" bestFit="1" customWidth="1"/>
    <col min="10528" max="10528" width="15.54296875" style="1" customWidth="1"/>
    <col min="10529" max="10529" width="13.453125" style="1" customWidth="1"/>
    <col min="10530" max="10530" width="45.453125" style="1" customWidth="1"/>
    <col min="10531" max="10765" width="8.54296875" style="1"/>
    <col min="10766" max="10766" width="41.453125" style="1" customWidth="1"/>
    <col min="10767" max="10767" width="41" style="1" customWidth="1"/>
    <col min="10768" max="10769" width="14.453125" style="1" customWidth="1"/>
    <col min="10770" max="10770" width="8.54296875" style="1"/>
    <col min="10771" max="10771" width="11.453125" style="1" customWidth="1"/>
    <col min="10772" max="10772" width="10.453125" style="1" customWidth="1"/>
    <col min="10773" max="10779" width="8.54296875" style="1"/>
    <col min="10780" max="10780" width="10.453125" style="1" customWidth="1"/>
    <col min="10781" max="10781" width="11.453125" style="1" customWidth="1"/>
    <col min="10782" max="10782" width="14.453125" style="1" customWidth="1"/>
    <col min="10783" max="10783" width="20.54296875" style="1" bestFit="1" customWidth="1"/>
    <col min="10784" max="10784" width="15.54296875" style="1" customWidth="1"/>
    <col min="10785" max="10785" width="13.453125" style="1" customWidth="1"/>
    <col min="10786" max="10786" width="45.453125" style="1" customWidth="1"/>
    <col min="10787" max="11021" width="8.54296875" style="1"/>
    <col min="11022" max="11022" width="41.453125" style="1" customWidth="1"/>
    <col min="11023" max="11023" width="41" style="1" customWidth="1"/>
    <col min="11024" max="11025" width="14.453125" style="1" customWidth="1"/>
    <col min="11026" max="11026" width="8.54296875" style="1"/>
    <col min="11027" max="11027" width="11.453125" style="1" customWidth="1"/>
    <col min="11028" max="11028" width="10.453125" style="1" customWidth="1"/>
    <col min="11029" max="11035" width="8.54296875" style="1"/>
    <col min="11036" max="11036" width="10.453125" style="1" customWidth="1"/>
    <col min="11037" max="11037" width="11.453125" style="1" customWidth="1"/>
    <col min="11038" max="11038" width="14.453125" style="1" customWidth="1"/>
    <col min="11039" max="11039" width="20.54296875" style="1" bestFit="1" customWidth="1"/>
    <col min="11040" max="11040" width="15.54296875" style="1" customWidth="1"/>
    <col min="11041" max="11041" width="13.453125" style="1" customWidth="1"/>
    <col min="11042" max="11042" width="45.453125" style="1" customWidth="1"/>
    <col min="11043" max="11277" width="8.54296875" style="1"/>
    <col min="11278" max="11278" width="41.453125" style="1" customWidth="1"/>
    <col min="11279" max="11279" width="41" style="1" customWidth="1"/>
    <col min="11280" max="11281" width="14.453125" style="1" customWidth="1"/>
    <col min="11282" max="11282" width="8.54296875" style="1"/>
    <col min="11283" max="11283" width="11.453125" style="1" customWidth="1"/>
    <col min="11284" max="11284" width="10.453125" style="1" customWidth="1"/>
    <col min="11285" max="11291" width="8.54296875" style="1"/>
    <col min="11292" max="11292" width="10.453125" style="1" customWidth="1"/>
    <col min="11293" max="11293" width="11.453125" style="1" customWidth="1"/>
    <col min="11294" max="11294" width="14.453125" style="1" customWidth="1"/>
    <col min="11295" max="11295" width="20.54296875" style="1" bestFit="1" customWidth="1"/>
    <col min="11296" max="11296" width="15.54296875" style="1" customWidth="1"/>
    <col min="11297" max="11297" width="13.453125" style="1" customWidth="1"/>
    <col min="11298" max="11298" width="45.453125" style="1" customWidth="1"/>
    <col min="11299" max="11533" width="8.54296875" style="1"/>
    <col min="11534" max="11534" width="41.453125" style="1" customWidth="1"/>
    <col min="11535" max="11535" width="41" style="1" customWidth="1"/>
    <col min="11536" max="11537" width="14.453125" style="1" customWidth="1"/>
    <col min="11538" max="11538" width="8.54296875" style="1"/>
    <col min="11539" max="11539" width="11.453125" style="1" customWidth="1"/>
    <col min="11540" max="11540" width="10.453125" style="1" customWidth="1"/>
    <col min="11541" max="11547" width="8.54296875" style="1"/>
    <col min="11548" max="11548" width="10.453125" style="1" customWidth="1"/>
    <col min="11549" max="11549" width="11.453125" style="1" customWidth="1"/>
    <col min="11550" max="11550" width="14.453125" style="1" customWidth="1"/>
    <col min="11551" max="11551" width="20.54296875" style="1" bestFit="1" customWidth="1"/>
    <col min="11552" max="11552" width="15.54296875" style="1" customWidth="1"/>
    <col min="11553" max="11553" width="13.453125" style="1" customWidth="1"/>
    <col min="11554" max="11554" width="45.453125" style="1" customWidth="1"/>
    <col min="11555" max="11789" width="8.54296875" style="1"/>
    <col min="11790" max="11790" width="41.453125" style="1" customWidth="1"/>
    <col min="11791" max="11791" width="41" style="1" customWidth="1"/>
    <col min="11792" max="11793" width="14.453125" style="1" customWidth="1"/>
    <col min="11794" max="11794" width="8.54296875" style="1"/>
    <col min="11795" max="11795" width="11.453125" style="1" customWidth="1"/>
    <col min="11796" max="11796" width="10.453125" style="1" customWidth="1"/>
    <col min="11797" max="11803" width="8.54296875" style="1"/>
    <col min="11804" max="11804" width="10.453125" style="1" customWidth="1"/>
    <col min="11805" max="11805" width="11.453125" style="1" customWidth="1"/>
    <col min="11806" max="11806" width="14.453125" style="1" customWidth="1"/>
    <col min="11807" max="11807" width="20.54296875" style="1" bestFit="1" customWidth="1"/>
    <col min="11808" max="11808" width="15.54296875" style="1" customWidth="1"/>
    <col min="11809" max="11809" width="13.453125" style="1" customWidth="1"/>
    <col min="11810" max="11810" width="45.453125" style="1" customWidth="1"/>
    <col min="11811" max="12045" width="8.54296875" style="1"/>
    <col min="12046" max="12046" width="41.453125" style="1" customWidth="1"/>
    <col min="12047" max="12047" width="41" style="1" customWidth="1"/>
    <col min="12048" max="12049" width="14.453125" style="1" customWidth="1"/>
    <col min="12050" max="12050" width="8.54296875" style="1"/>
    <col min="12051" max="12051" width="11.453125" style="1" customWidth="1"/>
    <col min="12052" max="12052" width="10.453125" style="1" customWidth="1"/>
    <col min="12053" max="12059" width="8.54296875" style="1"/>
    <col min="12060" max="12060" width="10.453125" style="1" customWidth="1"/>
    <col min="12061" max="12061" width="11.453125" style="1" customWidth="1"/>
    <col min="12062" max="12062" width="14.453125" style="1" customWidth="1"/>
    <col min="12063" max="12063" width="20.54296875" style="1" bestFit="1" customWidth="1"/>
    <col min="12064" max="12064" width="15.54296875" style="1" customWidth="1"/>
    <col min="12065" max="12065" width="13.453125" style="1" customWidth="1"/>
    <col min="12066" max="12066" width="45.453125" style="1" customWidth="1"/>
    <col min="12067" max="12301" width="8.54296875" style="1"/>
    <col min="12302" max="12302" width="41.453125" style="1" customWidth="1"/>
    <col min="12303" max="12303" width="41" style="1" customWidth="1"/>
    <col min="12304" max="12305" width="14.453125" style="1" customWidth="1"/>
    <col min="12306" max="12306" width="8.54296875" style="1"/>
    <col min="12307" max="12307" width="11.453125" style="1" customWidth="1"/>
    <col min="12308" max="12308" width="10.453125" style="1" customWidth="1"/>
    <col min="12309" max="12315" width="8.54296875" style="1"/>
    <col min="12316" max="12316" width="10.453125" style="1" customWidth="1"/>
    <col min="12317" max="12317" width="11.453125" style="1" customWidth="1"/>
    <col min="12318" max="12318" width="14.453125" style="1" customWidth="1"/>
    <col min="12319" max="12319" width="20.54296875" style="1" bestFit="1" customWidth="1"/>
    <col min="12320" max="12320" width="15.54296875" style="1" customWidth="1"/>
    <col min="12321" max="12321" width="13.453125" style="1" customWidth="1"/>
    <col min="12322" max="12322" width="45.453125" style="1" customWidth="1"/>
    <col min="12323" max="12557" width="8.54296875" style="1"/>
    <col min="12558" max="12558" width="41.453125" style="1" customWidth="1"/>
    <col min="12559" max="12559" width="41" style="1" customWidth="1"/>
    <col min="12560" max="12561" width="14.453125" style="1" customWidth="1"/>
    <col min="12562" max="12562" width="8.54296875" style="1"/>
    <col min="12563" max="12563" width="11.453125" style="1" customWidth="1"/>
    <col min="12564" max="12564" width="10.453125" style="1" customWidth="1"/>
    <col min="12565" max="12571" width="8.54296875" style="1"/>
    <col min="12572" max="12572" width="10.453125" style="1" customWidth="1"/>
    <col min="12573" max="12573" width="11.453125" style="1" customWidth="1"/>
    <col min="12574" max="12574" width="14.453125" style="1" customWidth="1"/>
    <col min="12575" max="12575" width="20.54296875" style="1" bestFit="1" customWidth="1"/>
    <col min="12576" max="12576" width="15.54296875" style="1" customWidth="1"/>
    <col min="12577" max="12577" width="13.453125" style="1" customWidth="1"/>
    <col min="12578" max="12578" width="45.453125" style="1" customWidth="1"/>
    <col min="12579" max="12813" width="8.54296875" style="1"/>
    <col min="12814" max="12814" width="41.453125" style="1" customWidth="1"/>
    <col min="12815" max="12815" width="41" style="1" customWidth="1"/>
    <col min="12816" max="12817" width="14.453125" style="1" customWidth="1"/>
    <col min="12818" max="12818" width="8.54296875" style="1"/>
    <col min="12819" max="12819" width="11.453125" style="1" customWidth="1"/>
    <col min="12820" max="12820" width="10.453125" style="1" customWidth="1"/>
    <col min="12821" max="12827" width="8.54296875" style="1"/>
    <col min="12828" max="12828" width="10.453125" style="1" customWidth="1"/>
    <col min="12829" max="12829" width="11.453125" style="1" customWidth="1"/>
    <col min="12830" max="12830" width="14.453125" style="1" customWidth="1"/>
    <col min="12831" max="12831" width="20.54296875" style="1" bestFit="1" customWidth="1"/>
    <col min="12832" max="12832" width="15.54296875" style="1" customWidth="1"/>
    <col min="12833" max="12833" width="13.453125" style="1" customWidth="1"/>
    <col min="12834" max="12834" width="45.453125" style="1" customWidth="1"/>
    <col min="12835" max="13069" width="8.54296875" style="1"/>
    <col min="13070" max="13070" width="41.453125" style="1" customWidth="1"/>
    <col min="13071" max="13071" width="41" style="1" customWidth="1"/>
    <col min="13072" max="13073" width="14.453125" style="1" customWidth="1"/>
    <col min="13074" max="13074" width="8.54296875" style="1"/>
    <col min="13075" max="13075" width="11.453125" style="1" customWidth="1"/>
    <col min="13076" max="13076" width="10.453125" style="1" customWidth="1"/>
    <col min="13077" max="13083" width="8.54296875" style="1"/>
    <col min="13084" max="13084" width="10.453125" style="1" customWidth="1"/>
    <col min="13085" max="13085" width="11.453125" style="1" customWidth="1"/>
    <col min="13086" max="13086" width="14.453125" style="1" customWidth="1"/>
    <col min="13087" max="13087" width="20.54296875" style="1" bestFit="1" customWidth="1"/>
    <col min="13088" max="13088" width="15.54296875" style="1" customWidth="1"/>
    <col min="13089" max="13089" width="13.453125" style="1" customWidth="1"/>
    <col min="13090" max="13090" width="45.453125" style="1" customWidth="1"/>
    <col min="13091" max="13325" width="8.54296875" style="1"/>
    <col min="13326" max="13326" width="41.453125" style="1" customWidth="1"/>
    <col min="13327" max="13327" width="41" style="1" customWidth="1"/>
    <col min="13328" max="13329" width="14.453125" style="1" customWidth="1"/>
    <col min="13330" max="13330" width="8.54296875" style="1"/>
    <col min="13331" max="13331" width="11.453125" style="1" customWidth="1"/>
    <col min="13332" max="13332" width="10.453125" style="1" customWidth="1"/>
    <col min="13333" max="13339" width="8.54296875" style="1"/>
    <col min="13340" max="13340" width="10.453125" style="1" customWidth="1"/>
    <col min="13341" max="13341" width="11.453125" style="1" customWidth="1"/>
    <col min="13342" max="13342" width="14.453125" style="1" customWidth="1"/>
    <col min="13343" max="13343" width="20.54296875" style="1" bestFit="1" customWidth="1"/>
    <col min="13344" max="13344" width="15.54296875" style="1" customWidth="1"/>
    <col min="13345" max="13345" width="13.453125" style="1" customWidth="1"/>
    <col min="13346" max="13346" width="45.453125" style="1" customWidth="1"/>
    <col min="13347" max="13581" width="8.54296875" style="1"/>
    <col min="13582" max="13582" width="41.453125" style="1" customWidth="1"/>
    <col min="13583" max="13583" width="41" style="1" customWidth="1"/>
    <col min="13584" max="13585" width="14.453125" style="1" customWidth="1"/>
    <col min="13586" max="13586" width="8.54296875" style="1"/>
    <col min="13587" max="13587" width="11.453125" style="1" customWidth="1"/>
    <col min="13588" max="13588" width="10.453125" style="1" customWidth="1"/>
    <col min="13589" max="13595" width="8.54296875" style="1"/>
    <col min="13596" max="13596" width="10.453125" style="1" customWidth="1"/>
    <col min="13597" max="13597" width="11.453125" style="1" customWidth="1"/>
    <col min="13598" max="13598" width="14.453125" style="1" customWidth="1"/>
    <col min="13599" max="13599" width="20.54296875" style="1" bestFit="1" customWidth="1"/>
    <col min="13600" max="13600" width="15.54296875" style="1" customWidth="1"/>
    <col min="13601" max="13601" width="13.453125" style="1" customWidth="1"/>
    <col min="13602" max="13602" width="45.453125" style="1" customWidth="1"/>
    <col min="13603" max="13837" width="8.54296875" style="1"/>
    <col min="13838" max="13838" width="41.453125" style="1" customWidth="1"/>
    <col min="13839" max="13839" width="41" style="1" customWidth="1"/>
    <col min="13840" max="13841" width="14.453125" style="1" customWidth="1"/>
    <col min="13842" max="13842" width="8.54296875" style="1"/>
    <col min="13843" max="13843" width="11.453125" style="1" customWidth="1"/>
    <col min="13844" max="13844" width="10.453125" style="1" customWidth="1"/>
    <col min="13845" max="13851" width="8.54296875" style="1"/>
    <col min="13852" max="13852" width="10.453125" style="1" customWidth="1"/>
    <col min="13853" max="13853" width="11.453125" style="1" customWidth="1"/>
    <col min="13854" max="13854" width="14.453125" style="1" customWidth="1"/>
    <col min="13855" max="13855" width="20.54296875" style="1" bestFit="1" customWidth="1"/>
    <col min="13856" max="13856" width="15.54296875" style="1" customWidth="1"/>
    <col min="13857" max="13857" width="13.453125" style="1" customWidth="1"/>
    <col min="13858" max="13858" width="45.453125" style="1" customWidth="1"/>
    <col min="13859" max="14093" width="8.54296875" style="1"/>
    <col min="14094" max="14094" width="41.453125" style="1" customWidth="1"/>
    <col min="14095" max="14095" width="41" style="1" customWidth="1"/>
    <col min="14096" max="14097" width="14.453125" style="1" customWidth="1"/>
    <col min="14098" max="14098" width="8.54296875" style="1"/>
    <col min="14099" max="14099" width="11.453125" style="1" customWidth="1"/>
    <col min="14100" max="14100" width="10.453125" style="1" customWidth="1"/>
    <col min="14101" max="14107" width="8.54296875" style="1"/>
    <col min="14108" max="14108" width="10.453125" style="1" customWidth="1"/>
    <col min="14109" max="14109" width="11.453125" style="1" customWidth="1"/>
    <col min="14110" max="14110" width="14.453125" style="1" customWidth="1"/>
    <col min="14111" max="14111" width="20.54296875" style="1" bestFit="1" customWidth="1"/>
    <col min="14112" max="14112" width="15.54296875" style="1" customWidth="1"/>
    <col min="14113" max="14113" width="13.453125" style="1" customWidth="1"/>
    <col min="14114" max="14114" width="45.453125" style="1" customWidth="1"/>
    <col min="14115" max="14349" width="8.54296875" style="1"/>
    <col min="14350" max="14350" width="41.453125" style="1" customWidth="1"/>
    <col min="14351" max="14351" width="41" style="1" customWidth="1"/>
    <col min="14352" max="14353" width="14.453125" style="1" customWidth="1"/>
    <col min="14354" max="14354" width="8.54296875" style="1"/>
    <col min="14355" max="14355" width="11.453125" style="1" customWidth="1"/>
    <col min="14356" max="14356" width="10.453125" style="1" customWidth="1"/>
    <col min="14357" max="14363" width="8.54296875" style="1"/>
    <col min="14364" max="14364" width="10.453125" style="1" customWidth="1"/>
    <col min="14365" max="14365" width="11.453125" style="1" customWidth="1"/>
    <col min="14366" max="14366" width="14.453125" style="1" customWidth="1"/>
    <col min="14367" max="14367" width="20.54296875" style="1" bestFit="1" customWidth="1"/>
    <col min="14368" max="14368" width="15.54296875" style="1" customWidth="1"/>
    <col min="14369" max="14369" width="13.453125" style="1" customWidth="1"/>
    <col min="14370" max="14370" width="45.453125" style="1" customWidth="1"/>
    <col min="14371" max="14605" width="8.54296875" style="1"/>
    <col min="14606" max="14606" width="41.453125" style="1" customWidth="1"/>
    <col min="14607" max="14607" width="41" style="1" customWidth="1"/>
    <col min="14608" max="14609" width="14.453125" style="1" customWidth="1"/>
    <col min="14610" max="14610" width="8.54296875" style="1"/>
    <col min="14611" max="14611" width="11.453125" style="1" customWidth="1"/>
    <col min="14612" max="14612" width="10.453125" style="1" customWidth="1"/>
    <col min="14613" max="14619" width="8.54296875" style="1"/>
    <col min="14620" max="14620" width="10.453125" style="1" customWidth="1"/>
    <col min="14621" max="14621" width="11.453125" style="1" customWidth="1"/>
    <col min="14622" max="14622" width="14.453125" style="1" customWidth="1"/>
    <col min="14623" max="14623" width="20.54296875" style="1" bestFit="1" customWidth="1"/>
    <col min="14624" max="14624" width="15.54296875" style="1" customWidth="1"/>
    <col min="14625" max="14625" width="13.453125" style="1" customWidth="1"/>
    <col min="14626" max="14626" width="45.453125" style="1" customWidth="1"/>
    <col min="14627" max="14861" width="8.54296875" style="1"/>
    <col min="14862" max="14862" width="41.453125" style="1" customWidth="1"/>
    <col min="14863" max="14863" width="41" style="1" customWidth="1"/>
    <col min="14864" max="14865" width="14.453125" style="1" customWidth="1"/>
    <col min="14866" max="14866" width="8.54296875" style="1"/>
    <col min="14867" max="14867" width="11.453125" style="1" customWidth="1"/>
    <col min="14868" max="14868" width="10.453125" style="1" customWidth="1"/>
    <col min="14869" max="14875" width="8.54296875" style="1"/>
    <col min="14876" max="14876" width="10.453125" style="1" customWidth="1"/>
    <col min="14877" max="14877" width="11.453125" style="1" customWidth="1"/>
    <col min="14878" max="14878" width="14.453125" style="1" customWidth="1"/>
    <col min="14879" max="14879" width="20.54296875" style="1" bestFit="1" customWidth="1"/>
    <col min="14880" max="14880" width="15.54296875" style="1" customWidth="1"/>
    <col min="14881" max="14881" width="13.453125" style="1" customWidth="1"/>
    <col min="14882" max="14882" width="45.453125" style="1" customWidth="1"/>
    <col min="14883" max="15117" width="8.54296875" style="1"/>
    <col min="15118" max="15118" width="41.453125" style="1" customWidth="1"/>
    <col min="15119" max="15119" width="41" style="1" customWidth="1"/>
    <col min="15120" max="15121" width="14.453125" style="1" customWidth="1"/>
    <col min="15122" max="15122" width="8.54296875" style="1"/>
    <col min="15123" max="15123" width="11.453125" style="1" customWidth="1"/>
    <col min="15124" max="15124" width="10.453125" style="1" customWidth="1"/>
    <col min="15125" max="15131" width="8.54296875" style="1"/>
    <col min="15132" max="15132" width="10.453125" style="1" customWidth="1"/>
    <col min="15133" max="15133" width="11.453125" style="1" customWidth="1"/>
    <col min="15134" max="15134" width="14.453125" style="1" customWidth="1"/>
    <col min="15135" max="15135" width="20.54296875" style="1" bestFit="1" customWidth="1"/>
    <col min="15136" max="15136" width="15.54296875" style="1" customWidth="1"/>
    <col min="15137" max="15137" width="13.453125" style="1" customWidth="1"/>
    <col min="15138" max="15138" width="45.453125" style="1" customWidth="1"/>
    <col min="15139" max="15373" width="8.54296875" style="1"/>
    <col min="15374" max="15374" width="41.453125" style="1" customWidth="1"/>
    <col min="15375" max="15375" width="41" style="1" customWidth="1"/>
    <col min="15376" max="15377" width="14.453125" style="1" customWidth="1"/>
    <col min="15378" max="15378" width="8.54296875" style="1"/>
    <col min="15379" max="15379" width="11.453125" style="1" customWidth="1"/>
    <col min="15380" max="15380" width="10.453125" style="1" customWidth="1"/>
    <col min="15381" max="15387" width="8.54296875" style="1"/>
    <col min="15388" max="15388" width="10.453125" style="1" customWidth="1"/>
    <col min="15389" max="15389" width="11.453125" style="1" customWidth="1"/>
    <col min="15390" max="15390" width="14.453125" style="1" customWidth="1"/>
    <col min="15391" max="15391" width="20.54296875" style="1" bestFit="1" customWidth="1"/>
    <col min="15392" max="15392" width="15.54296875" style="1" customWidth="1"/>
    <col min="15393" max="15393" width="13.453125" style="1" customWidth="1"/>
    <col min="15394" max="15394" width="45.453125" style="1" customWidth="1"/>
    <col min="15395" max="15629" width="8.54296875" style="1"/>
    <col min="15630" max="15630" width="41.453125" style="1" customWidth="1"/>
    <col min="15631" max="15631" width="41" style="1" customWidth="1"/>
    <col min="15632" max="15633" width="14.453125" style="1" customWidth="1"/>
    <col min="15634" max="15634" width="8.54296875" style="1"/>
    <col min="15635" max="15635" width="11.453125" style="1" customWidth="1"/>
    <col min="15636" max="15636" width="10.453125" style="1" customWidth="1"/>
    <col min="15637" max="15643" width="8.54296875" style="1"/>
    <col min="15644" max="15644" width="10.453125" style="1" customWidth="1"/>
    <col min="15645" max="15645" width="11.453125" style="1" customWidth="1"/>
    <col min="15646" max="15646" width="14.453125" style="1" customWidth="1"/>
    <col min="15647" max="15647" width="20.54296875" style="1" bestFit="1" customWidth="1"/>
    <col min="15648" max="15648" width="15.54296875" style="1" customWidth="1"/>
    <col min="15649" max="15649" width="13.453125" style="1" customWidth="1"/>
    <col min="15650" max="15650" width="45.453125" style="1" customWidth="1"/>
    <col min="15651" max="15885" width="8.54296875" style="1"/>
    <col min="15886" max="15886" width="41.453125" style="1" customWidth="1"/>
    <col min="15887" max="15887" width="41" style="1" customWidth="1"/>
    <col min="15888" max="15889" width="14.453125" style="1" customWidth="1"/>
    <col min="15890" max="15890" width="8.54296875" style="1"/>
    <col min="15891" max="15891" width="11.453125" style="1" customWidth="1"/>
    <col min="15892" max="15892" width="10.453125" style="1" customWidth="1"/>
    <col min="15893" max="15899" width="8.54296875" style="1"/>
    <col min="15900" max="15900" width="10.453125" style="1" customWidth="1"/>
    <col min="15901" max="15901" width="11.453125" style="1" customWidth="1"/>
    <col min="15902" max="15902" width="14.453125" style="1" customWidth="1"/>
    <col min="15903" max="15903" width="20.54296875" style="1" bestFit="1" customWidth="1"/>
    <col min="15904" max="15904" width="15.54296875" style="1" customWidth="1"/>
    <col min="15905" max="15905" width="13.453125" style="1" customWidth="1"/>
    <col min="15906" max="15906" width="45.453125" style="1" customWidth="1"/>
    <col min="15907" max="16384" width="8.54296875" style="1"/>
  </cols>
  <sheetData>
    <row r="1" spans="1:14" ht="30.65" customHeight="1" x14ac:dyDescent="0.3">
      <c r="A1" s="58" t="s">
        <v>280</v>
      </c>
      <c r="B1" s="58"/>
      <c r="C1" s="58"/>
      <c r="D1" s="58"/>
      <c r="E1" s="58"/>
      <c r="F1" s="58"/>
      <c r="G1" s="58"/>
      <c r="H1" s="58"/>
      <c r="I1" s="58"/>
      <c r="J1" s="58"/>
      <c r="K1" s="58"/>
      <c r="L1" s="58"/>
      <c r="M1" s="58"/>
      <c r="N1" s="58"/>
    </row>
    <row r="2" spans="1:14" ht="45" x14ac:dyDescent="0.3">
      <c r="A2" s="45" t="s">
        <v>0</v>
      </c>
      <c r="B2" s="45" t="s">
        <v>1</v>
      </c>
      <c r="C2" s="45" t="s">
        <v>2</v>
      </c>
      <c r="D2" s="46" t="s">
        <v>3</v>
      </c>
      <c r="E2" s="45" t="s">
        <v>4</v>
      </c>
      <c r="F2" s="48" t="s">
        <v>5</v>
      </c>
      <c r="G2" s="54" t="s">
        <v>6</v>
      </c>
      <c r="H2" s="49" t="s">
        <v>7</v>
      </c>
      <c r="I2" s="47" t="s">
        <v>8</v>
      </c>
      <c r="J2" s="47" t="s">
        <v>9</v>
      </c>
      <c r="K2" s="47" t="s">
        <v>10</v>
      </c>
      <c r="L2" s="47" t="s">
        <v>11</v>
      </c>
      <c r="M2" s="47" t="s">
        <v>12</v>
      </c>
      <c r="N2" s="47" t="s">
        <v>13</v>
      </c>
    </row>
    <row r="3" spans="1:14" x14ac:dyDescent="0.3">
      <c r="A3" s="2" t="s">
        <v>14</v>
      </c>
      <c r="B3" s="3" t="s">
        <v>15</v>
      </c>
      <c r="C3" s="4" t="s">
        <v>16</v>
      </c>
      <c r="D3" s="4">
        <v>38</v>
      </c>
      <c r="E3" s="5">
        <v>38</v>
      </c>
      <c r="F3" s="6">
        <v>36</v>
      </c>
      <c r="G3" s="55">
        <v>2</v>
      </c>
      <c r="H3" s="50"/>
      <c r="I3" s="7"/>
      <c r="J3" s="7"/>
      <c r="K3" s="7">
        <v>6</v>
      </c>
      <c r="L3" s="7">
        <v>22</v>
      </c>
      <c r="M3" s="7">
        <v>8</v>
      </c>
      <c r="N3" s="7"/>
    </row>
    <row r="4" spans="1:14" x14ac:dyDescent="0.3">
      <c r="A4" s="8" t="s">
        <v>14</v>
      </c>
      <c r="B4" s="3" t="s">
        <v>17</v>
      </c>
      <c r="C4" s="4" t="s">
        <v>18</v>
      </c>
      <c r="D4" s="9">
        <v>16</v>
      </c>
      <c r="E4" s="5">
        <v>16</v>
      </c>
      <c r="F4" s="6">
        <v>16</v>
      </c>
      <c r="G4" s="55"/>
      <c r="H4" s="51"/>
      <c r="I4" s="7">
        <v>5</v>
      </c>
      <c r="J4" s="7">
        <v>5</v>
      </c>
      <c r="K4" s="7">
        <v>5</v>
      </c>
      <c r="L4" s="7">
        <v>1</v>
      </c>
      <c r="M4" s="7"/>
      <c r="N4" s="7"/>
    </row>
    <row r="5" spans="1:14" x14ac:dyDescent="0.3">
      <c r="A5" s="10" t="s">
        <v>14</v>
      </c>
      <c r="B5" s="2" t="s">
        <v>19</v>
      </c>
      <c r="C5" s="11" t="s">
        <v>20</v>
      </c>
      <c r="D5" s="12">
        <v>11</v>
      </c>
      <c r="E5" s="5">
        <v>11</v>
      </c>
      <c r="F5" s="6">
        <v>11</v>
      </c>
      <c r="G5" s="56"/>
      <c r="H5" s="52"/>
      <c r="I5" s="5"/>
      <c r="J5" s="5">
        <v>2</v>
      </c>
      <c r="K5" s="5">
        <v>2</v>
      </c>
      <c r="L5" s="5">
        <v>7</v>
      </c>
      <c r="M5" s="5"/>
      <c r="N5" s="5"/>
    </row>
    <row r="6" spans="1:14" x14ac:dyDescent="0.3">
      <c r="A6" s="2" t="s">
        <v>14</v>
      </c>
      <c r="B6" s="13" t="s">
        <v>21</v>
      </c>
      <c r="C6" s="4" t="s">
        <v>18</v>
      </c>
      <c r="D6" s="4">
        <v>11</v>
      </c>
      <c r="E6" s="5">
        <v>8</v>
      </c>
      <c r="F6" s="6">
        <v>8</v>
      </c>
      <c r="G6" s="55"/>
      <c r="H6" s="51"/>
      <c r="I6" s="7">
        <v>3</v>
      </c>
      <c r="J6" s="7">
        <v>3</v>
      </c>
      <c r="K6" s="7">
        <v>2</v>
      </c>
      <c r="L6" s="7"/>
      <c r="M6" s="7"/>
      <c r="N6" s="7"/>
    </row>
    <row r="7" spans="1:14" x14ac:dyDescent="0.3">
      <c r="A7" s="2" t="s">
        <v>14</v>
      </c>
      <c r="B7" s="3" t="s">
        <v>22</v>
      </c>
      <c r="C7" s="4" t="s">
        <v>23</v>
      </c>
      <c r="D7" s="4">
        <v>11</v>
      </c>
      <c r="E7" s="5">
        <v>10</v>
      </c>
      <c r="F7" s="6">
        <v>9</v>
      </c>
      <c r="G7" s="55">
        <v>1</v>
      </c>
      <c r="H7" s="51"/>
      <c r="I7" s="7"/>
      <c r="J7" s="7">
        <v>4</v>
      </c>
      <c r="K7" s="7">
        <v>4</v>
      </c>
      <c r="L7" s="7">
        <v>1</v>
      </c>
      <c r="M7" s="7"/>
      <c r="N7" s="7"/>
    </row>
    <row r="8" spans="1:14" ht="31" x14ac:dyDescent="0.3">
      <c r="A8" s="2" t="s">
        <v>14</v>
      </c>
      <c r="B8" s="3" t="s">
        <v>24</v>
      </c>
      <c r="C8" s="14" t="s">
        <v>20</v>
      </c>
      <c r="D8" s="4">
        <v>24</v>
      </c>
      <c r="E8" s="5">
        <v>20</v>
      </c>
      <c r="F8" s="6">
        <v>19</v>
      </c>
      <c r="G8" s="55">
        <v>1</v>
      </c>
      <c r="H8" s="51"/>
      <c r="I8" s="7"/>
      <c r="J8" s="7">
        <v>1</v>
      </c>
      <c r="K8" s="7">
        <v>3</v>
      </c>
      <c r="L8" s="7">
        <v>14</v>
      </c>
      <c r="M8" s="7">
        <v>1</v>
      </c>
      <c r="N8" s="7"/>
    </row>
    <row r="9" spans="1:14" ht="31" x14ac:dyDescent="0.3">
      <c r="A9" s="10" t="s">
        <v>14</v>
      </c>
      <c r="B9" s="2" t="s">
        <v>25</v>
      </c>
      <c r="C9" s="11" t="s">
        <v>20</v>
      </c>
      <c r="D9" s="12">
        <v>24</v>
      </c>
      <c r="E9" s="5">
        <v>20</v>
      </c>
      <c r="F9" s="6">
        <v>19</v>
      </c>
      <c r="G9" s="56">
        <v>1</v>
      </c>
      <c r="H9" s="52"/>
      <c r="I9" s="5"/>
      <c r="J9" s="5">
        <v>3</v>
      </c>
      <c r="K9" s="5">
        <v>2</v>
      </c>
      <c r="L9" s="5">
        <v>13</v>
      </c>
      <c r="M9" s="5">
        <v>1</v>
      </c>
      <c r="N9" s="5"/>
    </row>
    <row r="10" spans="1:14" ht="31" x14ac:dyDescent="0.3">
      <c r="A10" s="2" t="s">
        <v>14</v>
      </c>
      <c r="B10" s="3" t="s">
        <v>26</v>
      </c>
      <c r="C10" s="4" t="s">
        <v>27</v>
      </c>
      <c r="D10" s="4">
        <v>28</v>
      </c>
      <c r="E10" s="5">
        <v>24</v>
      </c>
      <c r="F10" s="6">
        <v>24</v>
      </c>
      <c r="G10" s="55"/>
      <c r="H10" s="51"/>
      <c r="I10" s="7">
        <v>4</v>
      </c>
      <c r="J10" s="7"/>
      <c r="K10" s="7">
        <v>5</v>
      </c>
      <c r="L10" s="7">
        <v>13</v>
      </c>
      <c r="M10" s="7">
        <v>2</v>
      </c>
      <c r="N10" s="7"/>
    </row>
    <row r="11" spans="1:14" x14ac:dyDescent="0.3">
      <c r="A11" s="15" t="s">
        <v>14</v>
      </c>
      <c r="B11" s="3" t="s">
        <v>28</v>
      </c>
      <c r="C11" s="4" t="s">
        <v>18</v>
      </c>
      <c r="D11" s="4">
        <v>10</v>
      </c>
      <c r="E11" s="5">
        <v>6</v>
      </c>
      <c r="F11" s="6">
        <v>3</v>
      </c>
      <c r="G11" s="55">
        <v>2</v>
      </c>
      <c r="H11" s="51">
        <v>1</v>
      </c>
      <c r="I11" s="7">
        <v>1</v>
      </c>
      <c r="J11" s="7">
        <v>1</v>
      </c>
      <c r="K11" s="7">
        <v>1</v>
      </c>
      <c r="L11" s="7"/>
      <c r="M11" s="7"/>
      <c r="N11" s="7"/>
    </row>
    <row r="12" spans="1:14" x14ac:dyDescent="0.3">
      <c r="A12" s="10" t="s">
        <v>29</v>
      </c>
      <c r="B12" s="2" t="s">
        <v>30</v>
      </c>
      <c r="C12" s="16" t="s">
        <v>31</v>
      </c>
      <c r="D12" s="5">
        <v>2</v>
      </c>
      <c r="E12" s="5">
        <v>2</v>
      </c>
      <c r="F12" s="6">
        <f t="shared" ref="F12:F53" si="0">IF(SUM(I12:N12)&gt;0,SUM(I12:N12),"")</f>
        <v>2</v>
      </c>
      <c r="G12" s="56"/>
      <c r="H12" s="52"/>
      <c r="I12" s="5"/>
      <c r="J12" s="5"/>
      <c r="K12" s="5"/>
      <c r="L12" s="5">
        <v>1</v>
      </c>
      <c r="M12" s="5">
        <v>1</v>
      </c>
      <c r="N12" s="5"/>
    </row>
    <row r="13" spans="1:14" x14ac:dyDescent="0.3">
      <c r="A13" s="2" t="s">
        <v>29</v>
      </c>
      <c r="B13" s="3" t="s">
        <v>32</v>
      </c>
      <c r="C13" s="4" t="s">
        <v>33</v>
      </c>
      <c r="D13" s="4">
        <v>6</v>
      </c>
      <c r="E13" s="17">
        <v>3</v>
      </c>
      <c r="F13" s="6">
        <f t="shared" si="0"/>
        <v>3</v>
      </c>
      <c r="G13" s="55"/>
      <c r="H13" s="51"/>
      <c r="I13" s="7"/>
      <c r="J13" s="7"/>
      <c r="K13" s="7"/>
      <c r="L13" s="7"/>
      <c r="M13" s="7">
        <v>2</v>
      </c>
      <c r="N13" s="7">
        <v>1</v>
      </c>
    </row>
    <row r="14" spans="1:14" x14ac:dyDescent="0.3">
      <c r="A14" s="8" t="s">
        <v>34</v>
      </c>
      <c r="B14" s="3" t="s">
        <v>32</v>
      </c>
      <c r="C14" s="4" t="s">
        <v>33</v>
      </c>
      <c r="D14" s="9">
        <v>5</v>
      </c>
      <c r="E14" s="17">
        <v>4</v>
      </c>
      <c r="F14" s="6">
        <f t="shared" si="0"/>
        <v>4</v>
      </c>
      <c r="G14" s="55"/>
      <c r="H14" s="51"/>
      <c r="I14" s="7"/>
      <c r="J14" s="7"/>
      <c r="K14" s="7">
        <v>1</v>
      </c>
      <c r="L14" s="7">
        <v>1</v>
      </c>
      <c r="M14" s="7">
        <v>1</v>
      </c>
      <c r="N14" s="7">
        <v>1</v>
      </c>
    </row>
    <row r="15" spans="1:14" ht="31" x14ac:dyDescent="0.3">
      <c r="A15" s="18" t="s">
        <v>35</v>
      </c>
      <c r="B15" s="19" t="s">
        <v>36</v>
      </c>
      <c r="C15" s="16" t="s">
        <v>37</v>
      </c>
      <c r="D15" s="20">
        <v>10</v>
      </c>
      <c r="E15" s="5">
        <v>10</v>
      </c>
      <c r="F15" s="6">
        <f t="shared" si="0"/>
        <v>10</v>
      </c>
      <c r="G15" s="57"/>
      <c r="H15" s="53"/>
      <c r="I15" s="21"/>
      <c r="J15" s="21"/>
      <c r="K15" s="21"/>
      <c r="L15" s="21">
        <v>1</v>
      </c>
      <c r="M15" s="21">
        <v>6</v>
      </c>
      <c r="N15" s="21">
        <v>3</v>
      </c>
    </row>
    <row r="16" spans="1:14" ht="31" x14ac:dyDescent="0.3">
      <c r="A16" s="10" t="s">
        <v>35</v>
      </c>
      <c r="B16" s="2" t="s">
        <v>38</v>
      </c>
      <c r="C16" s="16" t="s">
        <v>39</v>
      </c>
      <c r="D16" s="5">
        <v>8</v>
      </c>
      <c r="E16" s="5">
        <v>8</v>
      </c>
      <c r="F16" s="6">
        <f t="shared" si="0"/>
        <v>7</v>
      </c>
      <c r="G16" s="56"/>
      <c r="H16" s="52">
        <v>1</v>
      </c>
      <c r="I16" s="5"/>
      <c r="J16" s="5">
        <v>1</v>
      </c>
      <c r="K16" s="5">
        <v>2</v>
      </c>
      <c r="L16" s="5">
        <v>1</v>
      </c>
      <c r="M16" s="5">
        <v>2</v>
      </c>
      <c r="N16" s="5">
        <v>1</v>
      </c>
    </row>
    <row r="17" spans="1:14" ht="31" x14ac:dyDescent="0.3">
      <c r="A17" s="18" t="s">
        <v>35</v>
      </c>
      <c r="B17" s="22" t="s">
        <v>40</v>
      </c>
      <c r="C17" s="16" t="s">
        <v>41</v>
      </c>
      <c r="D17" s="23">
        <v>6</v>
      </c>
      <c r="E17" s="5">
        <v>4</v>
      </c>
      <c r="F17" s="6">
        <f t="shared" si="0"/>
        <v>4</v>
      </c>
      <c r="G17" s="57"/>
      <c r="H17" s="53"/>
      <c r="I17" s="21"/>
      <c r="J17" s="21"/>
      <c r="K17" s="21"/>
      <c r="L17" s="21"/>
      <c r="M17" s="21">
        <v>4</v>
      </c>
      <c r="N17" s="21"/>
    </row>
    <row r="18" spans="1:14" ht="31" x14ac:dyDescent="0.3">
      <c r="A18" s="18" t="s">
        <v>42</v>
      </c>
      <c r="B18" s="3" t="s">
        <v>43</v>
      </c>
      <c r="C18" s="11" t="s">
        <v>44</v>
      </c>
      <c r="D18" s="9">
        <v>12</v>
      </c>
      <c r="E18" s="5">
        <v>9</v>
      </c>
      <c r="F18" s="6">
        <f t="shared" si="0"/>
        <v>9</v>
      </c>
      <c r="G18" s="57"/>
      <c r="H18" s="53"/>
      <c r="I18" s="21"/>
      <c r="J18" s="21">
        <v>1</v>
      </c>
      <c r="K18" s="21">
        <v>1</v>
      </c>
      <c r="L18" s="21">
        <v>3</v>
      </c>
      <c r="M18" s="21">
        <v>3</v>
      </c>
      <c r="N18" s="21">
        <v>1</v>
      </c>
    </row>
    <row r="19" spans="1:14" ht="31" x14ac:dyDescent="0.3">
      <c r="A19" s="2" t="s">
        <v>42</v>
      </c>
      <c r="B19" s="3" t="s">
        <v>26</v>
      </c>
      <c r="C19" s="4" t="s">
        <v>23</v>
      </c>
      <c r="D19" s="4">
        <v>10</v>
      </c>
      <c r="E19" s="17">
        <v>8</v>
      </c>
      <c r="F19" s="6">
        <f t="shared" si="0"/>
        <v>8</v>
      </c>
      <c r="G19" s="55"/>
      <c r="H19" s="51"/>
      <c r="I19" s="7"/>
      <c r="J19" s="7"/>
      <c r="K19" s="7">
        <v>4</v>
      </c>
      <c r="L19" s="7">
        <v>3</v>
      </c>
      <c r="M19" s="7">
        <v>1</v>
      </c>
      <c r="N19" s="7"/>
    </row>
    <row r="20" spans="1:14" ht="31" x14ac:dyDescent="0.3">
      <c r="A20" s="18" t="s">
        <v>42</v>
      </c>
      <c r="B20" s="22" t="s">
        <v>45</v>
      </c>
      <c r="C20" s="24" t="s">
        <v>46</v>
      </c>
      <c r="D20" s="23">
        <v>11</v>
      </c>
      <c r="E20" s="5">
        <v>7</v>
      </c>
      <c r="F20" s="6">
        <f t="shared" si="0"/>
        <v>7</v>
      </c>
      <c r="G20" s="57"/>
      <c r="H20" s="53"/>
      <c r="I20" s="21"/>
      <c r="J20" s="21"/>
      <c r="K20" s="21"/>
      <c r="L20" s="21">
        <v>1</v>
      </c>
      <c r="M20" s="21">
        <v>6</v>
      </c>
      <c r="N20" s="21"/>
    </row>
    <row r="21" spans="1:14" ht="31" x14ac:dyDescent="0.3">
      <c r="A21" s="2" t="s">
        <v>42</v>
      </c>
      <c r="B21" s="3" t="s">
        <v>47</v>
      </c>
      <c r="C21" s="4" t="s">
        <v>20</v>
      </c>
      <c r="D21" s="4">
        <v>7</v>
      </c>
      <c r="E21" s="17">
        <v>7</v>
      </c>
      <c r="F21" s="6">
        <f t="shared" si="0"/>
        <v>7</v>
      </c>
      <c r="G21" s="55"/>
      <c r="H21" s="51"/>
      <c r="I21" s="7">
        <v>1</v>
      </c>
      <c r="J21" s="7">
        <v>2</v>
      </c>
      <c r="K21" s="7"/>
      <c r="L21" s="7">
        <v>1</v>
      </c>
      <c r="M21" s="7">
        <v>2</v>
      </c>
      <c r="N21" s="7">
        <v>1</v>
      </c>
    </row>
    <row r="22" spans="1:14" ht="31" x14ac:dyDescent="0.3">
      <c r="A22" s="18" t="s">
        <v>42</v>
      </c>
      <c r="B22" s="22" t="s">
        <v>47</v>
      </c>
      <c r="C22" s="24" t="s">
        <v>48</v>
      </c>
      <c r="D22" s="23">
        <v>11</v>
      </c>
      <c r="E22" s="5">
        <v>11</v>
      </c>
      <c r="F22" s="6">
        <f t="shared" si="0"/>
        <v>10</v>
      </c>
      <c r="G22" s="57">
        <v>1</v>
      </c>
      <c r="H22" s="53"/>
      <c r="I22" s="21"/>
      <c r="J22" s="21">
        <v>1</v>
      </c>
      <c r="K22" s="21">
        <v>2</v>
      </c>
      <c r="L22" s="21">
        <v>4</v>
      </c>
      <c r="M22" s="21">
        <v>2</v>
      </c>
      <c r="N22" s="21">
        <v>1</v>
      </c>
    </row>
    <row r="23" spans="1:14" x14ac:dyDescent="0.3">
      <c r="A23" s="2" t="s">
        <v>49</v>
      </c>
      <c r="B23" s="3" t="s">
        <v>32</v>
      </c>
      <c r="C23" s="4" t="s">
        <v>33</v>
      </c>
      <c r="D23" s="4">
        <v>6</v>
      </c>
      <c r="E23" s="17">
        <v>5</v>
      </c>
      <c r="F23" s="6">
        <f t="shared" si="0"/>
        <v>5</v>
      </c>
      <c r="G23" s="55"/>
      <c r="H23" s="51"/>
      <c r="I23" s="7"/>
      <c r="J23" s="7">
        <v>1</v>
      </c>
      <c r="K23" s="7">
        <v>1</v>
      </c>
      <c r="L23" s="7">
        <v>2</v>
      </c>
      <c r="M23" s="7">
        <v>1</v>
      </c>
      <c r="N23" s="7"/>
    </row>
    <row r="24" spans="1:14" x14ac:dyDescent="0.3">
      <c r="A24" s="2" t="s">
        <v>50</v>
      </c>
      <c r="B24" s="22" t="s">
        <v>51</v>
      </c>
      <c r="C24" s="11" t="s">
        <v>52</v>
      </c>
      <c r="D24" s="12">
        <v>6</v>
      </c>
      <c r="E24" s="5">
        <v>4</v>
      </c>
      <c r="F24" s="6">
        <f t="shared" si="0"/>
        <v>4</v>
      </c>
      <c r="G24" s="56"/>
      <c r="H24" s="52"/>
      <c r="I24" s="5"/>
      <c r="J24" s="5"/>
      <c r="K24" s="5"/>
      <c r="L24" s="5"/>
      <c r="M24" s="5">
        <v>2</v>
      </c>
      <c r="N24" s="5">
        <v>2</v>
      </c>
    </row>
    <row r="25" spans="1:14" x14ac:dyDescent="0.3">
      <c r="A25" s="2" t="s">
        <v>50</v>
      </c>
      <c r="B25" s="22" t="s">
        <v>53</v>
      </c>
      <c r="C25" s="11" t="s">
        <v>54</v>
      </c>
      <c r="D25" s="12">
        <v>11</v>
      </c>
      <c r="E25" s="5">
        <v>3</v>
      </c>
      <c r="F25" s="6">
        <f t="shared" si="0"/>
        <v>2</v>
      </c>
      <c r="G25" s="56"/>
      <c r="H25" s="52">
        <v>1</v>
      </c>
      <c r="I25" s="5"/>
      <c r="J25" s="5">
        <v>1</v>
      </c>
      <c r="K25" s="5">
        <v>1</v>
      </c>
      <c r="L25" s="5"/>
      <c r="M25" s="5"/>
      <c r="N25" s="5"/>
    </row>
    <row r="26" spans="1:14" x14ac:dyDescent="0.3">
      <c r="A26" s="15" t="s">
        <v>50</v>
      </c>
      <c r="B26" s="2" t="s">
        <v>53</v>
      </c>
      <c r="C26" s="16" t="s">
        <v>23</v>
      </c>
      <c r="D26" s="5">
        <v>6</v>
      </c>
      <c r="E26" s="5">
        <v>6</v>
      </c>
      <c r="F26" s="6">
        <f t="shared" si="0"/>
        <v>5</v>
      </c>
      <c r="G26" s="56"/>
      <c r="H26" s="52">
        <v>1</v>
      </c>
      <c r="I26" s="5">
        <v>2</v>
      </c>
      <c r="J26" s="5">
        <v>1</v>
      </c>
      <c r="K26" s="5"/>
      <c r="L26" s="5"/>
      <c r="M26" s="5">
        <v>2</v>
      </c>
      <c r="N26" s="5"/>
    </row>
    <row r="27" spans="1:14" x14ac:dyDescent="0.3">
      <c r="A27" s="18" t="s">
        <v>50</v>
      </c>
      <c r="B27" s="22" t="s">
        <v>55</v>
      </c>
      <c r="C27" s="16" t="s">
        <v>56</v>
      </c>
      <c r="D27" s="20">
        <v>13</v>
      </c>
      <c r="E27" s="5">
        <v>12</v>
      </c>
      <c r="F27" s="6">
        <f t="shared" si="0"/>
        <v>12</v>
      </c>
      <c r="G27" s="57"/>
      <c r="H27" s="53"/>
      <c r="I27" s="21">
        <v>1</v>
      </c>
      <c r="J27" s="21">
        <v>2</v>
      </c>
      <c r="K27" s="21">
        <v>2</v>
      </c>
      <c r="L27" s="21">
        <v>4</v>
      </c>
      <c r="M27" s="21">
        <v>3</v>
      </c>
      <c r="N27" s="21"/>
    </row>
    <row r="28" spans="1:14" ht="31" x14ac:dyDescent="0.3">
      <c r="A28" s="10" t="s">
        <v>50</v>
      </c>
      <c r="B28" s="2" t="s">
        <v>57</v>
      </c>
      <c r="C28" s="25" t="s">
        <v>58</v>
      </c>
      <c r="D28" s="5">
        <v>10</v>
      </c>
      <c r="E28" s="5">
        <v>6</v>
      </c>
      <c r="F28" s="6">
        <f t="shared" si="0"/>
        <v>6</v>
      </c>
      <c r="G28" s="56"/>
      <c r="H28" s="52"/>
      <c r="I28" s="5">
        <v>1</v>
      </c>
      <c r="J28" s="5"/>
      <c r="K28" s="5">
        <v>3</v>
      </c>
      <c r="L28" s="5">
        <v>2</v>
      </c>
      <c r="M28" s="5"/>
      <c r="N28" s="5"/>
    </row>
    <row r="29" spans="1:14" x14ac:dyDescent="0.3">
      <c r="A29" s="15" t="s">
        <v>50</v>
      </c>
      <c r="B29" s="3" t="s">
        <v>28</v>
      </c>
      <c r="C29" s="4" t="s">
        <v>18</v>
      </c>
      <c r="D29" s="4">
        <v>7</v>
      </c>
      <c r="E29" s="17">
        <v>7</v>
      </c>
      <c r="F29" s="6">
        <f t="shared" si="0"/>
        <v>7</v>
      </c>
      <c r="G29" s="55"/>
      <c r="H29" s="51"/>
      <c r="I29" s="7"/>
      <c r="J29" s="7">
        <v>1</v>
      </c>
      <c r="K29" s="7">
        <v>3</v>
      </c>
      <c r="L29" s="7">
        <v>3</v>
      </c>
      <c r="M29" s="7"/>
      <c r="N29" s="7"/>
    </row>
    <row r="30" spans="1:14" x14ac:dyDescent="0.3">
      <c r="A30" s="2" t="s">
        <v>50</v>
      </c>
      <c r="B30" s="3" t="s">
        <v>59</v>
      </c>
      <c r="C30" s="4" t="s">
        <v>18</v>
      </c>
      <c r="D30" s="4">
        <v>3</v>
      </c>
      <c r="E30" s="17">
        <v>3</v>
      </c>
      <c r="F30" s="6">
        <f t="shared" si="0"/>
        <v>3</v>
      </c>
      <c r="G30" s="55"/>
      <c r="H30" s="51"/>
      <c r="I30" s="7"/>
      <c r="J30" s="7"/>
      <c r="K30" s="7">
        <v>2</v>
      </c>
      <c r="L30" s="7">
        <v>1</v>
      </c>
      <c r="M30" s="7"/>
      <c r="N30" s="7"/>
    </row>
    <row r="31" spans="1:14" ht="31" x14ac:dyDescent="0.3">
      <c r="A31" s="2" t="s">
        <v>60</v>
      </c>
      <c r="B31" s="2" t="s">
        <v>61</v>
      </c>
      <c r="C31" s="25" t="s">
        <v>62</v>
      </c>
      <c r="D31" s="5">
        <v>1</v>
      </c>
      <c r="E31" s="5">
        <v>1</v>
      </c>
      <c r="F31" s="6">
        <f t="shared" si="0"/>
        <v>1</v>
      </c>
      <c r="G31" s="56"/>
      <c r="H31" s="52"/>
      <c r="I31" s="5">
        <v>1</v>
      </c>
      <c r="J31" s="5"/>
      <c r="K31" s="5"/>
      <c r="L31" s="5"/>
      <c r="M31" s="5"/>
      <c r="N31" s="5"/>
    </row>
    <row r="32" spans="1:14" ht="31" x14ac:dyDescent="0.3">
      <c r="A32" s="2" t="s">
        <v>60</v>
      </c>
      <c r="B32" s="2" t="s">
        <v>63</v>
      </c>
      <c r="C32" s="25" t="s">
        <v>62</v>
      </c>
      <c r="D32" s="5">
        <v>4</v>
      </c>
      <c r="E32" s="5">
        <v>4</v>
      </c>
      <c r="F32" s="6">
        <f t="shared" si="0"/>
        <v>4</v>
      </c>
      <c r="G32" s="56"/>
      <c r="H32" s="52"/>
      <c r="I32" s="5">
        <v>3</v>
      </c>
      <c r="J32" s="5">
        <v>1</v>
      </c>
      <c r="K32" s="5"/>
      <c r="L32" s="5"/>
      <c r="M32" s="5"/>
      <c r="N32" s="5"/>
    </row>
    <row r="33" spans="1:14" ht="31" x14ac:dyDescent="0.3">
      <c r="A33" s="2" t="s">
        <v>64</v>
      </c>
      <c r="B33" s="3" t="s">
        <v>17</v>
      </c>
      <c r="C33" s="26" t="s">
        <v>65</v>
      </c>
      <c r="D33" s="9">
        <v>23</v>
      </c>
      <c r="E33" s="5">
        <v>23</v>
      </c>
      <c r="F33" s="6">
        <f t="shared" si="0"/>
        <v>23</v>
      </c>
      <c r="G33" s="55"/>
      <c r="H33" s="51"/>
      <c r="I33" s="7"/>
      <c r="J33" s="7">
        <v>4</v>
      </c>
      <c r="K33" s="7">
        <v>13</v>
      </c>
      <c r="L33" s="7">
        <v>6</v>
      </c>
      <c r="M33" s="7"/>
      <c r="N33" s="7"/>
    </row>
    <row r="34" spans="1:14" x14ac:dyDescent="0.3">
      <c r="A34" s="2" t="s">
        <v>64</v>
      </c>
      <c r="B34" s="3" t="s">
        <v>66</v>
      </c>
      <c r="C34" s="26" t="s">
        <v>67</v>
      </c>
      <c r="D34" s="4">
        <v>18</v>
      </c>
      <c r="E34" s="5">
        <v>18</v>
      </c>
      <c r="F34" s="6">
        <f t="shared" si="0"/>
        <v>18</v>
      </c>
      <c r="G34" s="55"/>
      <c r="H34" s="51"/>
      <c r="I34" s="7">
        <v>3</v>
      </c>
      <c r="J34" s="7">
        <v>7</v>
      </c>
      <c r="K34" s="7">
        <v>6</v>
      </c>
      <c r="L34" s="7">
        <v>2</v>
      </c>
      <c r="M34" s="7"/>
      <c r="N34" s="7"/>
    </row>
    <row r="35" spans="1:14" ht="31" x14ac:dyDescent="0.3">
      <c r="A35" s="2" t="s">
        <v>64</v>
      </c>
      <c r="B35" s="3" t="s">
        <v>68</v>
      </c>
      <c r="C35" s="11" t="s">
        <v>67</v>
      </c>
      <c r="D35" s="5">
        <v>18</v>
      </c>
      <c r="E35" s="5">
        <v>18</v>
      </c>
      <c r="F35" s="6">
        <f t="shared" si="0"/>
        <v>18</v>
      </c>
      <c r="G35" s="56"/>
      <c r="H35" s="52"/>
      <c r="I35" s="5">
        <v>4</v>
      </c>
      <c r="J35" s="5">
        <v>4</v>
      </c>
      <c r="K35" s="5">
        <v>2</v>
      </c>
      <c r="L35" s="5">
        <v>5</v>
      </c>
      <c r="M35" s="5">
        <v>3</v>
      </c>
      <c r="N35" s="5"/>
    </row>
    <row r="36" spans="1:14" x14ac:dyDescent="0.3">
      <c r="A36" s="2" t="s">
        <v>64</v>
      </c>
      <c r="B36" s="3" t="s">
        <v>69</v>
      </c>
      <c r="C36" s="26" t="s">
        <v>18</v>
      </c>
      <c r="D36" s="4">
        <v>18</v>
      </c>
      <c r="E36" s="5">
        <v>16</v>
      </c>
      <c r="F36" s="6">
        <f t="shared" si="0"/>
        <v>16</v>
      </c>
      <c r="G36" s="55"/>
      <c r="H36" s="51"/>
      <c r="I36" s="7">
        <v>2</v>
      </c>
      <c r="J36" s="7">
        <v>3</v>
      </c>
      <c r="K36" s="7">
        <v>8</v>
      </c>
      <c r="L36" s="7">
        <v>3</v>
      </c>
      <c r="M36" s="7"/>
      <c r="N36" s="7"/>
    </row>
    <row r="37" spans="1:14" x14ac:dyDescent="0.3">
      <c r="A37" s="2" t="s">
        <v>64</v>
      </c>
      <c r="B37" s="3" t="s">
        <v>70</v>
      </c>
      <c r="C37" s="26" t="s">
        <v>18</v>
      </c>
      <c r="D37" s="4">
        <v>13</v>
      </c>
      <c r="E37" s="5">
        <v>8</v>
      </c>
      <c r="F37" s="6">
        <f t="shared" si="0"/>
        <v>8</v>
      </c>
      <c r="G37" s="55"/>
      <c r="H37" s="51"/>
      <c r="I37" s="7"/>
      <c r="J37" s="7"/>
      <c r="K37" s="7">
        <v>4</v>
      </c>
      <c r="L37" s="7">
        <v>3</v>
      </c>
      <c r="M37" s="7">
        <v>1</v>
      </c>
      <c r="N37" s="7"/>
    </row>
    <row r="38" spans="1:14" x14ac:dyDescent="0.3">
      <c r="A38" s="2" t="s">
        <v>64</v>
      </c>
      <c r="B38" s="3" t="s">
        <v>22</v>
      </c>
      <c r="C38" s="26" t="s">
        <v>23</v>
      </c>
      <c r="D38" s="4">
        <v>19</v>
      </c>
      <c r="E38" s="5">
        <v>16</v>
      </c>
      <c r="F38" s="6">
        <f t="shared" si="0"/>
        <v>16</v>
      </c>
      <c r="G38" s="55"/>
      <c r="H38" s="51"/>
      <c r="I38" s="7"/>
      <c r="J38" s="7"/>
      <c r="K38" s="7"/>
      <c r="L38" s="7">
        <v>13</v>
      </c>
      <c r="M38" s="7">
        <v>1</v>
      </c>
      <c r="N38" s="7">
        <v>2</v>
      </c>
    </row>
    <row r="39" spans="1:14" x14ac:dyDescent="0.3">
      <c r="A39" s="2" t="s">
        <v>64</v>
      </c>
      <c r="B39" s="3" t="s">
        <v>71</v>
      </c>
      <c r="C39" s="4" t="s">
        <v>20</v>
      </c>
      <c r="D39" s="4">
        <v>18</v>
      </c>
      <c r="E39" s="5">
        <v>15</v>
      </c>
      <c r="F39" s="6">
        <f t="shared" si="0"/>
        <v>14</v>
      </c>
      <c r="G39" s="55">
        <v>1</v>
      </c>
      <c r="H39" s="51"/>
      <c r="I39" s="7"/>
      <c r="J39" s="7">
        <v>1</v>
      </c>
      <c r="K39" s="7">
        <v>1</v>
      </c>
      <c r="L39" s="7">
        <v>6</v>
      </c>
      <c r="M39" s="7">
        <v>6</v>
      </c>
      <c r="N39" s="7"/>
    </row>
    <row r="40" spans="1:14" x14ac:dyDescent="0.3">
      <c r="A40" s="2" t="s">
        <v>64</v>
      </c>
      <c r="B40" s="3" t="s">
        <v>72</v>
      </c>
      <c r="C40" s="26" t="s">
        <v>23</v>
      </c>
      <c r="D40" s="4">
        <v>15</v>
      </c>
      <c r="E40" s="5">
        <v>14</v>
      </c>
      <c r="F40" s="6">
        <f t="shared" si="0"/>
        <v>14</v>
      </c>
      <c r="G40" s="55"/>
      <c r="H40" s="51"/>
      <c r="I40" s="7"/>
      <c r="J40" s="7">
        <v>2</v>
      </c>
      <c r="K40" s="7">
        <v>1</v>
      </c>
      <c r="L40" s="7">
        <v>6</v>
      </c>
      <c r="M40" s="7">
        <v>4</v>
      </c>
      <c r="N40" s="7">
        <v>1</v>
      </c>
    </row>
    <row r="41" spans="1:14" x14ac:dyDescent="0.3">
      <c r="A41" s="2" t="s">
        <v>64</v>
      </c>
      <c r="B41" s="3" t="s">
        <v>73</v>
      </c>
      <c r="C41" s="26" t="s">
        <v>23</v>
      </c>
      <c r="D41" s="4">
        <v>24</v>
      </c>
      <c r="E41" s="5">
        <v>24</v>
      </c>
      <c r="F41" s="6">
        <f t="shared" si="0"/>
        <v>24</v>
      </c>
      <c r="G41" s="55"/>
      <c r="H41" s="51"/>
      <c r="I41" s="7">
        <v>1</v>
      </c>
      <c r="J41" s="7">
        <v>1</v>
      </c>
      <c r="K41" s="7">
        <v>3</v>
      </c>
      <c r="L41" s="7">
        <v>11</v>
      </c>
      <c r="M41" s="7">
        <v>7</v>
      </c>
      <c r="N41" s="7">
        <v>1</v>
      </c>
    </row>
    <row r="42" spans="1:14" x14ac:dyDescent="0.3">
      <c r="A42" s="2" t="s">
        <v>64</v>
      </c>
      <c r="B42" s="3" t="s">
        <v>74</v>
      </c>
      <c r="C42" s="26" t="s">
        <v>23</v>
      </c>
      <c r="D42" s="4">
        <v>12</v>
      </c>
      <c r="E42" s="5">
        <v>12</v>
      </c>
      <c r="F42" s="6">
        <f t="shared" si="0"/>
        <v>12</v>
      </c>
      <c r="G42" s="55"/>
      <c r="H42" s="51"/>
      <c r="I42" s="7"/>
      <c r="J42" s="7">
        <v>4</v>
      </c>
      <c r="K42" s="7">
        <v>5</v>
      </c>
      <c r="L42" s="7">
        <v>3</v>
      </c>
      <c r="M42" s="7"/>
      <c r="N42" s="7"/>
    </row>
    <row r="43" spans="1:14" x14ac:dyDescent="0.3">
      <c r="A43" s="2" t="s">
        <v>64</v>
      </c>
      <c r="B43" s="3" t="s">
        <v>26</v>
      </c>
      <c r="C43" s="4" t="s">
        <v>23</v>
      </c>
      <c r="D43" s="4">
        <v>24</v>
      </c>
      <c r="E43" s="5">
        <v>24</v>
      </c>
      <c r="F43" s="6">
        <f t="shared" si="0"/>
        <v>24</v>
      </c>
      <c r="G43" s="55"/>
      <c r="H43" s="51"/>
      <c r="I43" s="7"/>
      <c r="J43" s="7">
        <v>1</v>
      </c>
      <c r="K43" s="7">
        <v>9</v>
      </c>
      <c r="L43" s="7">
        <v>10</v>
      </c>
      <c r="M43" s="7">
        <v>2</v>
      </c>
      <c r="N43" s="7">
        <v>2</v>
      </c>
    </row>
    <row r="44" spans="1:14" x14ac:dyDescent="0.3">
      <c r="A44" s="15" t="s">
        <v>64</v>
      </c>
      <c r="B44" s="3" t="s">
        <v>28</v>
      </c>
      <c r="C44" s="26" t="s">
        <v>18</v>
      </c>
      <c r="D44" s="4">
        <v>29</v>
      </c>
      <c r="E44" s="5">
        <v>29</v>
      </c>
      <c r="F44" s="6">
        <f t="shared" si="0"/>
        <v>29</v>
      </c>
      <c r="G44" s="55"/>
      <c r="H44" s="51"/>
      <c r="I44" s="7"/>
      <c r="J44" s="7">
        <v>3</v>
      </c>
      <c r="K44" s="7">
        <v>7</v>
      </c>
      <c r="L44" s="7">
        <v>5</v>
      </c>
      <c r="M44" s="7">
        <v>10</v>
      </c>
      <c r="N44" s="7">
        <v>4</v>
      </c>
    </row>
    <row r="45" spans="1:14" x14ac:dyDescent="0.3">
      <c r="A45" s="2" t="s">
        <v>64</v>
      </c>
      <c r="B45" s="3" t="s">
        <v>75</v>
      </c>
      <c r="C45" s="26" t="s">
        <v>67</v>
      </c>
      <c r="D45" s="4">
        <v>25</v>
      </c>
      <c r="E45" s="5">
        <v>25</v>
      </c>
      <c r="F45" s="6">
        <f t="shared" si="0"/>
        <v>25</v>
      </c>
      <c r="G45" s="55"/>
      <c r="H45" s="51"/>
      <c r="I45" s="7"/>
      <c r="J45" s="7">
        <v>4</v>
      </c>
      <c r="K45" s="7">
        <v>11</v>
      </c>
      <c r="L45" s="7">
        <v>9</v>
      </c>
      <c r="M45" s="7">
        <v>1</v>
      </c>
      <c r="N45" s="7"/>
    </row>
    <row r="46" spans="1:14" x14ac:dyDescent="0.3">
      <c r="A46" s="18" t="s">
        <v>64</v>
      </c>
      <c r="B46" s="22" t="s">
        <v>76</v>
      </c>
      <c r="C46" s="16" t="s">
        <v>56</v>
      </c>
      <c r="D46" s="12">
        <v>12</v>
      </c>
      <c r="E46" s="5">
        <v>12</v>
      </c>
      <c r="F46" s="6">
        <f t="shared" si="0"/>
        <v>11</v>
      </c>
      <c r="G46" s="57"/>
      <c r="H46" s="53">
        <v>1</v>
      </c>
      <c r="I46" s="21">
        <v>3</v>
      </c>
      <c r="J46" s="21">
        <v>3</v>
      </c>
      <c r="K46" s="21">
        <v>3</v>
      </c>
      <c r="L46" s="21">
        <v>2</v>
      </c>
      <c r="M46" s="21"/>
      <c r="N46" s="21"/>
    </row>
    <row r="47" spans="1:14" ht="46.5" x14ac:dyDescent="0.3">
      <c r="A47" s="18" t="s">
        <v>64</v>
      </c>
      <c r="B47" s="22" t="s">
        <v>77</v>
      </c>
      <c r="C47" s="25" t="s">
        <v>78</v>
      </c>
      <c r="D47" s="12">
        <v>12</v>
      </c>
      <c r="E47" s="5">
        <v>12</v>
      </c>
      <c r="F47" s="6">
        <f t="shared" si="0"/>
        <v>12</v>
      </c>
      <c r="G47" s="57"/>
      <c r="H47" s="53"/>
      <c r="I47" s="21">
        <v>1</v>
      </c>
      <c r="J47" s="21">
        <v>1</v>
      </c>
      <c r="K47" s="21">
        <v>4</v>
      </c>
      <c r="L47" s="21">
        <v>5</v>
      </c>
      <c r="M47" s="21"/>
      <c r="N47" s="21">
        <v>1</v>
      </c>
    </row>
    <row r="48" spans="1:14" ht="31" x14ac:dyDescent="0.3">
      <c r="A48" s="18" t="s">
        <v>64</v>
      </c>
      <c r="B48" s="19" t="s">
        <v>79</v>
      </c>
      <c r="C48" s="24" t="s">
        <v>80</v>
      </c>
      <c r="D48" s="12">
        <v>10</v>
      </c>
      <c r="E48" s="5">
        <v>10</v>
      </c>
      <c r="F48" s="6">
        <f t="shared" si="0"/>
        <v>10</v>
      </c>
      <c r="G48" s="57"/>
      <c r="H48" s="53"/>
      <c r="I48" s="21"/>
      <c r="J48" s="21"/>
      <c r="K48" s="21">
        <v>1</v>
      </c>
      <c r="L48" s="21">
        <v>1</v>
      </c>
      <c r="M48" s="21">
        <v>6</v>
      </c>
      <c r="N48" s="21">
        <v>2</v>
      </c>
    </row>
    <row r="49" spans="1:14" x14ac:dyDescent="0.3">
      <c r="A49" s="2" t="s">
        <v>64</v>
      </c>
      <c r="B49" s="3" t="s">
        <v>59</v>
      </c>
      <c r="C49" s="4" t="s">
        <v>18</v>
      </c>
      <c r="D49" s="4">
        <v>8</v>
      </c>
      <c r="E49" s="5">
        <v>8</v>
      </c>
      <c r="F49" s="6">
        <f t="shared" si="0"/>
        <v>8</v>
      </c>
      <c r="G49" s="55"/>
      <c r="H49" s="51"/>
      <c r="I49" s="7"/>
      <c r="J49" s="7">
        <v>3</v>
      </c>
      <c r="K49" s="7">
        <v>2</v>
      </c>
      <c r="L49" s="7">
        <v>3</v>
      </c>
      <c r="M49" s="7"/>
      <c r="N49" s="7"/>
    </row>
    <row r="50" spans="1:14" x14ac:dyDescent="0.3">
      <c r="A50" s="18" t="s">
        <v>81</v>
      </c>
      <c r="B50" s="22" t="s">
        <v>22</v>
      </c>
      <c r="C50" s="16" t="s">
        <v>37</v>
      </c>
      <c r="D50" s="23">
        <v>16</v>
      </c>
      <c r="E50" s="5">
        <v>16</v>
      </c>
      <c r="F50" s="6">
        <f t="shared" si="0"/>
        <v>16</v>
      </c>
      <c r="G50" s="57"/>
      <c r="H50" s="53"/>
      <c r="I50" s="21"/>
      <c r="J50" s="21"/>
      <c r="K50" s="21"/>
      <c r="L50" s="21">
        <v>5</v>
      </c>
      <c r="M50" s="21">
        <v>3</v>
      </c>
      <c r="N50" s="21">
        <v>8</v>
      </c>
    </row>
    <row r="51" spans="1:14" ht="31" x14ac:dyDescent="0.3">
      <c r="A51" s="18" t="s">
        <v>81</v>
      </c>
      <c r="B51" s="22" t="s">
        <v>82</v>
      </c>
      <c r="C51" s="24" t="s">
        <v>83</v>
      </c>
      <c r="D51" s="23">
        <v>7</v>
      </c>
      <c r="E51" s="5">
        <v>7</v>
      </c>
      <c r="F51" s="6">
        <f t="shared" si="0"/>
        <v>7</v>
      </c>
      <c r="G51" s="57"/>
      <c r="H51" s="53"/>
      <c r="I51" s="21">
        <v>1</v>
      </c>
      <c r="J51" s="21">
        <v>1</v>
      </c>
      <c r="K51" s="21">
        <v>1</v>
      </c>
      <c r="L51" s="21">
        <v>2</v>
      </c>
      <c r="M51" s="21">
        <v>2</v>
      </c>
      <c r="N51" s="21"/>
    </row>
    <row r="52" spans="1:14" ht="31" x14ac:dyDescent="0.3">
      <c r="A52" s="18" t="s">
        <v>81</v>
      </c>
      <c r="B52" s="22" t="s">
        <v>45</v>
      </c>
      <c r="C52" s="24" t="s">
        <v>84</v>
      </c>
      <c r="D52" s="23">
        <v>15</v>
      </c>
      <c r="E52" s="5">
        <v>14</v>
      </c>
      <c r="F52" s="6">
        <f t="shared" si="0"/>
        <v>14</v>
      </c>
      <c r="G52" s="57"/>
      <c r="H52" s="53"/>
      <c r="I52" s="21"/>
      <c r="J52" s="21"/>
      <c r="K52" s="21">
        <v>4</v>
      </c>
      <c r="L52" s="21">
        <v>5</v>
      </c>
      <c r="M52" s="21">
        <v>4</v>
      </c>
      <c r="N52" s="21">
        <v>1</v>
      </c>
    </row>
    <row r="53" spans="1:14" ht="31" x14ac:dyDescent="0.3">
      <c r="A53" s="18" t="s">
        <v>81</v>
      </c>
      <c r="B53" s="22" t="s">
        <v>59</v>
      </c>
      <c r="C53" s="24" t="s">
        <v>85</v>
      </c>
      <c r="D53" s="23">
        <v>9</v>
      </c>
      <c r="E53" s="5">
        <v>7</v>
      </c>
      <c r="F53" s="6">
        <f t="shared" si="0"/>
        <v>7</v>
      </c>
      <c r="G53" s="57"/>
      <c r="H53" s="53"/>
      <c r="I53" s="21">
        <v>1</v>
      </c>
      <c r="J53" s="21">
        <v>1</v>
      </c>
      <c r="K53" s="21">
        <v>2</v>
      </c>
      <c r="L53" s="21"/>
      <c r="M53" s="21"/>
      <c r="N53" s="21">
        <v>3</v>
      </c>
    </row>
    <row r="54" spans="1:14" ht="46.5" x14ac:dyDescent="0.3">
      <c r="A54" s="2" t="s">
        <v>86</v>
      </c>
      <c r="B54" s="3" t="s">
        <v>87</v>
      </c>
      <c r="C54" s="4" t="s">
        <v>88</v>
      </c>
      <c r="D54" s="9">
        <v>60</v>
      </c>
      <c r="E54" s="5">
        <v>58</v>
      </c>
      <c r="F54" s="6">
        <v>58</v>
      </c>
      <c r="G54" s="55"/>
      <c r="H54" s="51"/>
      <c r="I54" s="7">
        <v>2</v>
      </c>
      <c r="J54" s="7">
        <v>11</v>
      </c>
      <c r="K54" s="7">
        <v>10</v>
      </c>
      <c r="L54" s="7">
        <v>17</v>
      </c>
      <c r="M54" s="7">
        <v>11</v>
      </c>
      <c r="N54" s="7">
        <v>7</v>
      </c>
    </row>
    <row r="55" spans="1:14" ht="31" x14ac:dyDescent="0.3">
      <c r="A55" s="2" t="s">
        <v>89</v>
      </c>
      <c r="B55" s="3" t="s">
        <v>15</v>
      </c>
      <c r="C55" s="4" t="s">
        <v>16</v>
      </c>
      <c r="D55" s="4">
        <v>17</v>
      </c>
      <c r="E55" s="5">
        <v>12</v>
      </c>
      <c r="F55" s="6">
        <v>12</v>
      </c>
      <c r="G55" s="55"/>
      <c r="H55" s="51"/>
      <c r="I55" s="7">
        <v>1</v>
      </c>
      <c r="J55" s="7">
        <v>2</v>
      </c>
      <c r="K55" s="7">
        <v>8</v>
      </c>
      <c r="L55" s="7">
        <v>1</v>
      </c>
      <c r="M55" s="7"/>
      <c r="N55" s="7"/>
    </row>
    <row r="56" spans="1:14" ht="31" x14ac:dyDescent="0.3">
      <c r="A56" s="2" t="s">
        <v>89</v>
      </c>
      <c r="B56" s="3" t="s">
        <v>17</v>
      </c>
      <c r="C56" s="4" t="s">
        <v>18</v>
      </c>
      <c r="D56" s="9">
        <v>6</v>
      </c>
      <c r="E56" s="5">
        <v>6</v>
      </c>
      <c r="F56" s="6">
        <v>6</v>
      </c>
      <c r="G56" s="55"/>
      <c r="H56" s="51"/>
      <c r="I56" s="7">
        <v>2</v>
      </c>
      <c r="J56" s="7">
        <v>3</v>
      </c>
      <c r="K56" s="7">
        <v>1</v>
      </c>
      <c r="L56" s="7"/>
      <c r="M56" s="7"/>
      <c r="N56" s="7"/>
    </row>
    <row r="57" spans="1:14" ht="31" x14ac:dyDescent="0.3">
      <c r="A57" s="2" t="s">
        <v>89</v>
      </c>
      <c r="B57" s="3" t="s">
        <v>66</v>
      </c>
      <c r="C57" s="4" t="s">
        <v>67</v>
      </c>
      <c r="D57" s="4">
        <v>6</v>
      </c>
      <c r="E57" s="5">
        <v>6</v>
      </c>
      <c r="F57" s="6">
        <v>6</v>
      </c>
      <c r="G57" s="55"/>
      <c r="H57" s="51"/>
      <c r="I57" s="7"/>
      <c r="J57" s="7">
        <v>1</v>
      </c>
      <c r="K57" s="7">
        <v>3</v>
      </c>
      <c r="L57" s="7">
        <v>2</v>
      </c>
      <c r="M57" s="7"/>
      <c r="N57" s="7"/>
    </row>
    <row r="58" spans="1:14" ht="31" x14ac:dyDescent="0.3">
      <c r="A58" s="2" t="s">
        <v>89</v>
      </c>
      <c r="B58" s="3" t="s">
        <v>70</v>
      </c>
      <c r="C58" s="4" t="s">
        <v>18</v>
      </c>
      <c r="D58" s="4">
        <v>11</v>
      </c>
      <c r="E58" s="5">
        <v>10</v>
      </c>
      <c r="F58" s="6">
        <v>10</v>
      </c>
      <c r="G58" s="55"/>
      <c r="H58" s="51"/>
      <c r="I58" s="7">
        <v>2</v>
      </c>
      <c r="J58" s="7">
        <v>3</v>
      </c>
      <c r="K58" s="7">
        <v>1</v>
      </c>
      <c r="L58" s="7">
        <v>3</v>
      </c>
      <c r="M58" s="7">
        <v>1</v>
      </c>
      <c r="N58" s="7"/>
    </row>
    <row r="59" spans="1:14" ht="31" x14ac:dyDescent="0.3">
      <c r="A59" s="10" t="s">
        <v>89</v>
      </c>
      <c r="B59" s="2" t="s">
        <v>90</v>
      </c>
      <c r="C59" s="11" t="s">
        <v>39</v>
      </c>
      <c r="D59" s="5">
        <v>18</v>
      </c>
      <c r="E59" s="5">
        <v>9</v>
      </c>
      <c r="F59" s="6">
        <v>9</v>
      </c>
      <c r="G59" s="56"/>
      <c r="H59" s="52"/>
      <c r="I59" s="5"/>
      <c r="J59" s="5">
        <v>1</v>
      </c>
      <c r="K59" s="5">
        <v>3</v>
      </c>
      <c r="L59" s="5">
        <v>3</v>
      </c>
      <c r="M59" s="5">
        <v>2</v>
      </c>
      <c r="N59" s="5"/>
    </row>
    <row r="60" spans="1:14" ht="31" x14ac:dyDescent="0.3">
      <c r="A60" s="15" t="s">
        <v>89</v>
      </c>
      <c r="B60" s="3" t="s">
        <v>28</v>
      </c>
      <c r="C60" s="4" t="s">
        <v>18</v>
      </c>
      <c r="D60" s="4">
        <v>3</v>
      </c>
      <c r="E60" s="5">
        <v>3</v>
      </c>
      <c r="F60" s="6">
        <v>3</v>
      </c>
      <c r="G60" s="55"/>
      <c r="H60" s="51"/>
      <c r="I60" s="7"/>
      <c r="J60" s="7">
        <v>1</v>
      </c>
      <c r="K60" s="7">
        <v>1</v>
      </c>
      <c r="L60" s="7">
        <v>1</v>
      </c>
      <c r="M60" s="7"/>
      <c r="N60" s="7"/>
    </row>
    <row r="61" spans="1:14" ht="31" x14ac:dyDescent="0.3">
      <c r="A61" s="2" t="s">
        <v>89</v>
      </c>
      <c r="B61" s="3" t="s">
        <v>59</v>
      </c>
      <c r="C61" s="4" t="s">
        <v>18</v>
      </c>
      <c r="D61" s="4">
        <v>11</v>
      </c>
      <c r="E61" s="5">
        <v>11</v>
      </c>
      <c r="F61" s="6">
        <v>11</v>
      </c>
      <c r="G61" s="55"/>
      <c r="H61" s="51"/>
      <c r="I61" s="7"/>
      <c r="J61" s="7"/>
      <c r="K61" s="7">
        <v>5</v>
      </c>
      <c r="L61" s="7">
        <v>4</v>
      </c>
      <c r="M61" s="7">
        <v>2</v>
      </c>
      <c r="N61" s="7"/>
    </row>
    <row r="62" spans="1:14" x14ac:dyDescent="0.3">
      <c r="A62" s="10" t="s">
        <v>91</v>
      </c>
      <c r="B62" s="2" t="s">
        <v>61</v>
      </c>
      <c r="C62" s="16" t="s">
        <v>33</v>
      </c>
      <c r="D62" s="5">
        <v>1</v>
      </c>
      <c r="E62" s="5">
        <v>1</v>
      </c>
      <c r="F62" s="6">
        <f t="shared" ref="F62:F125" si="1">IF(SUM(I62:N62)&gt;0,SUM(I62:N62),"")</f>
        <v>1</v>
      </c>
      <c r="G62" s="56"/>
      <c r="H62" s="52"/>
      <c r="I62" s="5"/>
      <c r="J62" s="5">
        <v>1</v>
      </c>
      <c r="K62" s="5"/>
      <c r="L62" s="5"/>
      <c r="M62" s="5"/>
      <c r="N62" s="5"/>
    </row>
    <row r="63" spans="1:14" x14ac:dyDescent="0.3">
      <c r="A63" s="2" t="s">
        <v>91</v>
      </c>
      <c r="B63" s="3" t="s">
        <v>32</v>
      </c>
      <c r="C63" s="4" t="s">
        <v>33</v>
      </c>
      <c r="D63" s="4">
        <v>10</v>
      </c>
      <c r="E63" s="17">
        <v>4</v>
      </c>
      <c r="F63" s="6">
        <f t="shared" si="1"/>
        <v>3</v>
      </c>
      <c r="G63" s="55">
        <v>1</v>
      </c>
      <c r="H63" s="51"/>
      <c r="I63" s="7">
        <v>1</v>
      </c>
      <c r="J63" s="7"/>
      <c r="K63" s="7">
        <v>1</v>
      </c>
      <c r="L63" s="7">
        <v>1</v>
      </c>
      <c r="M63" s="7"/>
      <c r="N63" s="7"/>
    </row>
    <row r="64" spans="1:14" x14ac:dyDescent="0.3">
      <c r="A64" s="2" t="s">
        <v>92</v>
      </c>
      <c r="B64" s="3" t="s">
        <v>93</v>
      </c>
      <c r="C64" s="4" t="s">
        <v>33</v>
      </c>
      <c r="D64" s="9">
        <v>4</v>
      </c>
      <c r="E64" s="17">
        <v>4</v>
      </c>
      <c r="F64" s="6">
        <f t="shared" si="1"/>
        <v>4</v>
      </c>
      <c r="G64" s="56"/>
      <c r="H64" s="52"/>
      <c r="I64" s="5"/>
      <c r="J64" s="5"/>
      <c r="K64" s="5">
        <v>1</v>
      </c>
      <c r="L64" s="5">
        <v>1</v>
      </c>
      <c r="M64" s="5">
        <v>1</v>
      </c>
      <c r="N64" s="5">
        <v>1</v>
      </c>
    </row>
    <row r="65" spans="1:14" x14ac:dyDescent="0.3">
      <c r="A65" s="8" t="s">
        <v>92</v>
      </c>
      <c r="B65" s="3" t="s">
        <v>32</v>
      </c>
      <c r="C65" s="4" t="s">
        <v>33</v>
      </c>
      <c r="D65" s="9">
        <v>4</v>
      </c>
      <c r="E65" s="17">
        <v>4</v>
      </c>
      <c r="F65" s="6">
        <f t="shared" si="1"/>
        <v>4</v>
      </c>
      <c r="G65" s="55"/>
      <c r="H65" s="51"/>
      <c r="I65" s="7"/>
      <c r="J65" s="7"/>
      <c r="K65" s="7"/>
      <c r="L65" s="7">
        <v>2</v>
      </c>
      <c r="M65" s="7">
        <v>2</v>
      </c>
      <c r="N65" s="7"/>
    </row>
    <row r="66" spans="1:14" x14ac:dyDescent="0.3">
      <c r="A66" s="2" t="s">
        <v>94</v>
      </c>
      <c r="B66" s="3" t="s">
        <v>70</v>
      </c>
      <c r="C66" s="4" t="s">
        <v>18</v>
      </c>
      <c r="D66" s="4">
        <v>16</v>
      </c>
      <c r="E66" s="17">
        <v>15</v>
      </c>
      <c r="F66" s="6">
        <f t="shared" si="1"/>
        <v>14</v>
      </c>
      <c r="G66" s="55">
        <v>1</v>
      </c>
      <c r="H66" s="51"/>
      <c r="I66" s="7"/>
      <c r="J66" s="7"/>
      <c r="K66" s="7">
        <v>7</v>
      </c>
      <c r="L66" s="7">
        <v>7</v>
      </c>
      <c r="M66" s="7"/>
      <c r="N66" s="7"/>
    </row>
    <row r="67" spans="1:14" x14ac:dyDescent="0.3">
      <c r="A67" s="2" t="s">
        <v>94</v>
      </c>
      <c r="B67" s="3" t="s">
        <v>72</v>
      </c>
      <c r="C67" s="4" t="s">
        <v>23</v>
      </c>
      <c r="D67" s="4">
        <v>5</v>
      </c>
      <c r="E67" s="17">
        <v>4</v>
      </c>
      <c r="F67" s="6">
        <f t="shared" si="1"/>
        <v>4</v>
      </c>
      <c r="G67" s="55"/>
      <c r="H67" s="51"/>
      <c r="I67" s="7"/>
      <c r="J67" s="7"/>
      <c r="K67" s="7"/>
      <c r="L67" s="7">
        <v>3</v>
      </c>
      <c r="M67" s="7">
        <v>1</v>
      </c>
      <c r="N67" s="7"/>
    </row>
    <row r="68" spans="1:14" x14ac:dyDescent="0.3">
      <c r="A68" s="10" t="s">
        <v>94</v>
      </c>
      <c r="B68" s="2" t="s">
        <v>95</v>
      </c>
      <c r="C68" s="11" t="s">
        <v>23</v>
      </c>
      <c r="D68" s="5">
        <v>7</v>
      </c>
      <c r="E68" s="5">
        <v>5</v>
      </c>
      <c r="F68" s="6">
        <f t="shared" si="1"/>
        <v>5</v>
      </c>
      <c r="G68" s="56"/>
      <c r="H68" s="52"/>
      <c r="I68" s="5"/>
      <c r="J68" s="5">
        <v>3</v>
      </c>
      <c r="K68" s="5">
        <v>1</v>
      </c>
      <c r="L68" s="5">
        <v>1</v>
      </c>
      <c r="M68" s="5"/>
      <c r="N68" s="5"/>
    </row>
    <row r="69" spans="1:14" x14ac:dyDescent="0.3">
      <c r="A69" s="15" t="s">
        <v>94</v>
      </c>
      <c r="B69" s="3" t="s">
        <v>28</v>
      </c>
      <c r="C69" s="4" t="s">
        <v>18</v>
      </c>
      <c r="D69" s="4">
        <v>15</v>
      </c>
      <c r="E69" s="17">
        <v>14</v>
      </c>
      <c r="F69" s="6">
        <f t="shared" si="1"/>
        <v>14</v>
      </c>
      <c r="G69" s="55"/>
      <c r="H69" s="51"/>
      <c r="I69" s="7">
        <v>2</v>
      </c>
      <c r="J69" s="7">
        <v>3</v>
      </c>
      <c r="K69" s="7">
        <v>2</v>
      </c>
      <c r="L69" s="7">
        <v>4</v>
      </c>
      <c r="M69" s="7">
        <v>3</v>
      </c>
      <c r="N69" s="7"/>
    </row>
    <row r="70" spans="1:14" ht="31" x14ac:dyDescent="0.3">
      <c r="A70" s="2" t="s">
        <v>94</v>
      </c>
      <c r="B70" s="3" t="s">
        <v>96</v>
      </c>
      <c r="C70" s="4" t="s">
        <v>20</v>
      </c>
      <c r="D70" s="4">
        <v>8</v>
      </c>
      <c r="E70" s="17">
        <v>8</v>
      </c>
      <c r="F70" s="6">
        <f t="shared" si="1"/>
        <v>8</v>
      </c>
      <c r="G70" s="55"/>
      <c r="H70" s="51"/>
      <c r="I70" s="7"/>
      <c r="J70" s="7">
        <v>3</v>
      </c>
      <c r="K70" s="7">
        <v>4</v>
      </c>
      <c r="L70" s="7">
        <v>1</v>
      </c>
      <c r="M70" s="7"/>
      <c r="N70" s="7"/>
    </row>
    <row r="71" spans="1:14" ht="31" x14ac:dyDescent="0.3">
      <c r="A71" s="10" t="s">
        <v>94</v>
      </c>
      <c r="B71" s="2" t="s">
        <v>97</v>
      </c>
      <c r="C71" s="17" t="s">
        <v>18</v>
      </c>
      <c r="D71" s="5">
        <v>7</v>
      </c>
      <c r="E71" s="5">
        <v>7</v>
      </c>
      <c r="F71" s="6">
        <f t="shared" si="1"/>
        <v>5</v>
      </c>
      <c r="G71" s="56"/>
      <c r="H71" s="52">
        <v>2</v>
      </c>
      <c r="I71" s="5">
        <v>2</v>
      </c>
      <c r="J71" s="5">
        <v>1</v>
      </c>
      <c r="K71" s="5">
        <v>1</v>
      </c>
      <c r="L71" s="5"/>
      <c r="M71" s="5">
        <v>1</v>
      </c>
      <c r="N71" s="5"/>
    </row>
    <row r="72" spans="1:14" x14ac:dyDescent="0.3">
      <c r="A72" s="2" t="s">
        <v>94</v>
      </c>
      <c r="B72" s="3" t="s">
        <v>98</v>
      </c>
      <c r="C72" s="4" t="s">
        <v>20</v>
      </c>
      <c r="D72" s="4">
        <v>5</v>
      </c>
      <c r="E72" s="17">
        <v>5</v>
      </c>
      <c r="F72" s="6">
        <f t="shared" si="1"/>
        <v>5</v>
      </c>
      <c r="G72" s="55"/>
      <c r="H72" s="51"/>
      <c r="I72" s="7"/>
      <c r="J72" s="7">
        <v>2</v>
      </c>
      <c r="K72" s="7">
        <v>2</v>
      </c>
      <c r="L72" s="7">
        <v>1</v>
      </c>
      <c r="M72" s="7"/>
      <c r="N72" s="7"/>
    </row>
    <row r="73" spans="1:14" ht="31" x14ac:dyDescent="0.3">
      <c r="A73" s="15" t="s">
        <v>94</v>
      </c>
      <c r="B73" s="27" t="s">
        <v>99</v>
      </c>
      <c r="C73" s="11" t="s">
        <v>100</v>
      </c>
      <c r="D73" s="5">
        <v>17</v>
      </c>
      <c r="E73" s="5">
        <v>15</v>
      </c>
      <c r="F73" s="6">
        <f t="shared" si="1"/>
        <v>12</v>
      </c>
      <c r="G73" s="56">
        <v>2</v>
      </c>
      <c r="H73" s="52">
        <v>1</v>
      </c>
      <c r="I73" s="5"/>
      <c r="J73" s="5">
        <v>1</v>
      </c>
      <c r="K73" s="5">
        <v>3</v>
      </c>
      <c r="L73" s="5">
        <v>2</v>
      </c>
      <c r="M73" s="5">
        <v>5</v>
      </c>
      <c r="N73" s="5">
        <v>1</v>
      </c>
    </row>
    <row r="74" spans="1:14" x14ac:dyDescent="0.3">
      <c r="A74" s="2" t="s">
        <v>94</v>
      </c>
      <c r="B74" s="3" t="s">
        <v>32</v>
      </c>
      <c r="C74" s="4" t="s">
        <v>33</v>
      </c>
      <c r="D74" s="4">
        <v>5</v>
      </c>
      <c r="E74" s="17">
        <v>4</v>
      </c>
      <c r="F74" s="6">
        <f t="shared" si="1"/>
        <v>4</v>
      </c>
      <c r="G74" s="55"/>
      <c r="H74" s="51"/>
      <c r="I74" s="7"/>
      <c r="J74" s="7"/>
      <c r="K74" s="7">
        <v>2</v>
      </c>
      <c r="L74" s="7">
        <v>2</v>
      </c>
      <c r="M74" s="7"/>
      <c r="N74" s="7"/>
    </row>
    <row r="75" spans="1:14" x14ac:dyDescent="0.3">
      <c r="A75" s="10" t="s">
        <v>94</v>
      </c>
      <c r="B75" s="2" t="s">
        <v>101</v>
      </c>
      <c r="C75" s="11" t="s">
        <v>23</v>
      </c>
      <c r="D75" s="5">
        <v>15</v>
      </c>
      <c r="E75" s="5">
        <v>11</v>
      </c>
      <c r="F75" s="6">
        <f t="shared" si="1"/>
        <v>11</v>
      </c>
      <c r="G75" s="56"/>
      <c r="H75" s="52"/>
      <c r="I75" s="5"/>
      <c r="J75" s="5"/>
      <c r="K75" s="5">
        <v>2</v>
      </c>
      <c r="L75" s="5">
        <v>6</v>
      </c>
      <c r="M75" s="5">
        <v>3</v>
      </c>
      <c r="N75" s="5"/>
    </row>
    <row r="76" spans="1:14" x14ac:dyDescent="0.3">
      <c r="A76" s="2" t="s">
        <v>102</v>
      </c>
      <c r="B76" s="13" t="s">
        <v>103</v>
      </c>
      <c r="C76" s="28" t="s">
        <v>18</v>
      </c>
      <c r="D76" s="28">
        <v>12</v>
      </c>
      <c r="E76" s="17">
        <v>12</v>
      </c>
      <c r="F76" s="6">
        <f t="shared" si="1"/>
        <v>12</v>
      </c>
      <c r="G76" s="55"/>
      <c r="H76" s="51"/>
      <c r="I76" s="7"/>
      <c r="J76" s="7">
        <v>4</v>
      </c>
      <c r="K76" s="7">
        <v>3</v>
      </c>
      <c r="L76" s="7">
        <v>5</v>
      </c>
      <c r="M76" s="7"/>
      <c r="N76" s="7"/>
    </row>
    <row r="77" spans="1:14" ht="46.5" x14ac:dyDescent="0.3">
      <c r="A77" s="2" t="s">
        <v>102</v>
      </c>
      <c r="B77" s="13" t="s">
        <v>15</v>
      </c>
      <c r="C77" s="28" t="s">
        <v>104</v>
      </c>
      <c r="D77" s="28">
        <v>39</v>
      </c>
      <c r="E77" s="17">
        <v>32</v>
      </c>
      <c r="F77" s="6">
        <f t="shared" si="1"/>
        <v>29</v>
      </c>
      <c r="G77" s="55"/>
      <c r="H77" s="51">
        <v>3</v>
      </c>
      <c r="I77" s="7">
        <v>4</v>
      </c>
      <c r="J77" s="7">
        <v>1</v>
      </c>
      <c r="K77" s="7">
        <v>9</v>
      </c>
      <c r="L77" s="7">
        <v>6</v>
      </c>
      <c r="M77" s="7">
        <v>7</v>
      </c>
      <c r="N77" s="7">
        <v>2</v>
      </c>
    </row>
    <row r="78" spans="1:14" ht="31" x14ac:dyDescent="0.3">
      <c r="A78" s="8" t="s">
        <v>102</v>
      </c>
      <c r="B78" s="13" t="s">
        <v>17</v>
      </c>
      <c r="C78" s="28" t="s">
        <v>88</v>
      </c>
      <c r="D78" s="5">
        <v>33</v>
      </c>
      <c r="E78" s="17">
        <v>28</v>
      </c>
      <c r="F78" s="6">
        <f t="shared" si="1"/>
        <v>23</v>
      </c>
      <c r="G78" s="55">
        <v>1</v>
      </c>
      <c r="H78" s="51">
        <v>4</v>
      </c>
      <c r="I78" s="7">
        <v>7</v>
      </c>
      <c r="J78" s="7">
        <v>9</v>
      </c>
      <c r="K78" s="7">
        <v>5</v>
      </c>
      <c r="L78" s="7">
        <v>2</v>
      </c>
      <c r="M78" s="7"/>
      <c r="N78" s="7"/>
    </row>
    <row r="79" spans="1:14" x14ac:dyDescent="0.3">
      <c r="A79" s="2" t="s">
        <v>102</v>
      </c>
      <c r="B79" s="13" t="s">
        <v>66</v>
      </c>
      <c r="C79" s="28" t="s">
        <v>67</v>
      </c>
      <c r="D79" s="28">
        <v>21</v>
      </c>
      <c r="E79" s="17">
        <v>21</v>
      </c>
      <c r="F79" s="6">
        <f t="shared" si="1"/>
        <v>21</v>
      </c>
      <c r="G79" s="55"/>
      <c r="H79" s="51"/>
      <c r="I79" s="7"/>
      <c r="J79" s="7"/>
      <c r="K79" s="7">
        <v>5</v>
      </c>
      <c r="L79" s="7">
        <v>13</v>
      </c>
      <c r="M79" s="7">
        <v>3</v>
      </c>
      <c r="N79" s="7"/>
    </row>
    <row r="80" spans="1:14" x14ac:dyDescent="0.3">
      <c r="A80" s="2" t="s">
        <v>102</v>
      </c>
      <c r="B80" s="13" t="s">
        <v>105</v>
      </c>
      <c r="C80" s="28" t="s">
        <v>23</v>
      </c>
      <c r="D80" s="28">
        <v>16</v>
      </c>
      <c r="E80" s="17">
        <v>14</v>
      </c>
      <c r="F80" s="6">
        <f t="shared" si="1"/>
        <v>14</v>
      </c>
      <c r="G80" s="55"/>
      <c r="H80" s="51"/>
      <c r="I80" s="7">
        <v>2</v>
      </c>
      <c r="J80" s="7">
        <v>1</v>
      </c>
      <c r="K80" s="7">
        <v>8</v>
      </c>
      <c r="L80" s="7">
        <v>3</v>
      </c>
      <c r="M80" s="7"/>
      <c r="N80" s="7"/>
    </row>
    <row r="81" spans="1:14" x14ac:dyDescent="0.3">
      <c r="A81" s="2" t="s">
        <v>102</v>
      </c>
      <c r="B81" s="13" t="s">
        <v>22</v>
      </c>
      <c r="C81" s="28" t="s">
        <v>23</v>
      </c>
      <c r="D81" s="28">
        <v>25</v>
      </c>
      <c r="E81" s="17">
        <v>25</v>
      </c>
      <c r="F81" s="6">
        <f t="shared" si="1"/>
        <v>25</v>
      </c>
      <c r="G81" s="55"/>
      <c r="H81" s="51"/>
      <c r="I81" s="7"/>
      <c r="J81" s="7"/>
      <c r="K81" s="7">
        <v>6</v>
      </c>
      <c r="L81" s="7">
        <v>11</v>
      </c>
      <c r="M81" s="7">
        <v>7</v>
      </c>
      <c r="N81" s="7">
        <v>1</v>
      </c>
    </row>
    <row r="82" spans="1:14" x14ac:dyDescent="0.3">
      <c r="A82" s="2" t="s">
        <v>102</v>
      </c>
      <c r="B82" s="13" t="s">
        <v>106</v>
      </c>
      <c r="C82" s="28" t="s">
        <v>18</v>
      </c>
      <c r="D82" s="28">
        <v>13</v>
      </c>
      <c r="E82" s="17">
        <v>13</v>
      </c>
      <c r="F82" s="6">
        <f t="shared" si="1"/>
        <v>13</v>
      </c>
      <c r="G82" s="55"/>
      <c r="H82" s="51"/>
      <c r="I82" s="7">
        <v>1</v>
      </c>
      <c r="J82" s="7">
        <v>5</v>
      </c>
      <c r="K82" s="7">
        <v>2</v>
      </c>
      <c r="L82" s="7">
        <v>4</v>
      </c>
      <c r="M82" s="7">
        <v>1</v>
      </c>
      <c r="N82" s="7"/>
    </row>
    <row r="83" spans="1:14" x14ac:dyDescent="0.3">
      <c r="A83" s="10" t="s">
        <v>102</v>
      </c>
      <c r="B83" s="2" t="s">
        <v>107</v>
      </c>
      <c r="C83" s="16" t="s">
        <v>20</v>
      </c>
      <c r="D83" s="5">
        <v>18</v>
      </c>
      <c r="E83" s="5">
        <v>17</v>
      </c>
      <c r="F83" s="6">
        <f t="shared" si="1"/>
        <v>17</v>
      </c>
      <c r="G83" s="56"/>
      <c r="H83" s="52"/>
      <c r="I83" s="5">
        <v>9</v>
      </c>
      <c r="J83" s="5">
        <v>3</v>
      </c>
      <c r="K83" s="5">
        <v>1</v>
      </c>
      <c r="L83" s="5">
        <v>3</v>
      </c>
      <c r="M83" s="5">
        <v>1</v>
      </c>
      <c r="N83" s="5"/>
    </row>
    <row r="84" spans="1:14" ht="31" x14ac:dyDescent="0.3">
      <c r="A84" s="2" t="s">
        <v>102</v>
      </c>
      <c r="B84" s="13" t="s">
        <v>75</v>
      </c>
      <c r="C84" s="28" t="s">
        <v>108</v>
      </c>
      <c r="D84" s="28">
        <v>27</v>
      </c>
      <c r="E84" s="17">
        <v>24</v>
      </c>
      <c r="F84" s="6">
        <f t="shared" si="1"/>
        <v>21</v>
      </c>
      <c r="G84" s="55"/>
      <c r="H84" s="51">
        <v>3</v>
      </c>
      <c r="I84" s="7">
        <v>3</v>
      </c>
      <c r="J84" s="7">
        <v>6</v>
      </c>
      <c r="K84" s="7">
        <v>10</v>
      </c>
      <c r="L84" s="7">
        <v>2</v>
      </c>
      <c r="M84" s="7"/>
      <c r="N84" s="7"/>
    </row>
    <row r="85" spans="1:14" ht="31" x14ac:dyDescent="0.3">
      <c r="A85" s="2" t="s">
        <v>102</v>
      </c>
      <c r="B85" s="13" t="s">
        <v>59</v>
      </c>
      <c r="C85" s="28" t="s">
        <v>88</v>
      </c>
      <c r="D85" s="28">
        <v>40</v>
      </c>
      <c r="E85" s="17">
        <v>36</v>
      </c>
      <c r="F85" s="6">
        <f t="shared" si="1"/>
        <v>36</v>
      </c>
      <c r="G85" s="55"/>
      <c r="H85" s="51"/>
      <c r="I85" s="7">
        <v>8</v>
      </c>
      <c r="J85" s="7">
        <v>8</v>
      </c>
      <c r="K85" s="7">
        <v>12</v>
      </c>
      <c r="L85" s="7">
        <v>8</v>
      </c>
      <c r="M85" s="7"/>
      <c r="N85" s="7"/>
    </row>
    <row r="86" spans="1:14" x14ac:dyDescent="0.3">
      <c r="A86" s="2" t="s">
        <v>109</v>
      </c>
      <c r="B86" s="3" t="s">
        <v>103</v>
      </c>
      <c r="C86" s="4" t="s">
        <v>18</v>
      </c>
      <c r="D86" s="4">
        <v>12</v>
      </c>
      <c r="E86" s="5">
        <v>9</v>
      </c>
      <c r="F86" s="6">
        <f t="shared" si="1"/>
        <v>8</v>
      </c>
      <c r="G86" s="55">
        <v>1</v>
      </c>
      <c r="H86" s="51"/>
      <c r="I86" s="7">
        <v>2</v>
      </c>
      <c r="J86" s="7">
        <v>3</v>
      </c>
      <c r="K86" s="7">
        <v>2</v>
      </c>
      <c r="L86" s="7">
        <v>1</v>
      </c>
      <c r="M86" s="7"/>
      <c r="N86" s="7"/>
    </row>
    <row r="87" spans="1:14" x14ac:dyDescent="0.3">
      <c r="A87" s="2" t="s">
        <v>109</v>
      </c>
      <c r="B87" s="3" t="s">
        <v>110</v>
      </c>
      <c r="C87" s="4" t="s">
        <v>67</v>
      </c>
      <c r="D87" s="4">
        <v>10</v>
      </c>
      <c r="E87" s="5">
        <v>7</v>
      </c>
      <c r="F87" s="6">
        <f t="shared" si="1"/>
        <v>7</v>
      </c>
      <c r="G87" s="55"/>
      <c r="H87" s="51"/>
      <c r="I87" s="7">
        <v>3</v>
      </c>
      <c r="J87" s="7">
        <v>2</v>
      </c>
      <c r="K87" s="7"/>
      <c r="L87" s="7">
        <v>2</v>
      </c>
      <c r="M87" s="7"/>
      <c r="N87" s="7"/>
    </row>
    <row r="88" spans="1:14" x14ac:dyDescent="0.3">
      <c r="A88" s="18" t="s">
        <v>109</v>
      </c>
      <c r="B88" s="3" t="s">
        <v>110</v>
      </c>
      <c r="C88" s="11" t="s">
        <v>56</v>
      </c>
      <c r="D88" s="12">
        <v>27</v>
      </c>
      <c r="E88" s="5">
        <v>25</v>
      </c>
      <c r="F88" s="6">
        <f t="shared" si="1"/>
        <v>25</v>
      </c>
      <c r="G88" s="57"/>
      <c r="H88" s="53"/>
      <c r="I88" s="21"/>
      <c r="J88" s="21"/>
      <c r="K88" s="21">
        <v>11</v>
      </c>
      <c r="L88" s="21">
        <v>13</v>
      </c>
      <c r="M88" s="21">
        <v>1</v>
      </c>
      <c r="N88" s="21"/>
    </row>
    <row r="89" spans="1:14" x14ac:dyDescent="0.3">
      <c r="A89" s="8" t="s">
        <v>109</v>
      </c>
      <c r="B89" s="3" t="s">
        <v>66</v>
      </c>
      <c r="C89" s="4" t="s">
        <v>67</v>
      </c>
      <c r="D89" s="9">
        <v>14</v>
      </c>
      <c r="E89" s="5">
        <v>14</v>
      </c>
      <c r="F89" s="6">
        <f t="shared" si="1"/>
        <v>14</v>
      </c>
      <c r="G89" s="55"/>
      <c r="H89" s="51"/>
      <c r="I89" s="7"/>
      <c r="J89" s="7">
        <v>1</v>
      </c>
      <c r="K89" s="7">
        <v>4</v>
      </c>
      <c r="L89" s="7">
        <v>7</v>
      </c>
      <c r="M89" s="7">
        <v>2</v>
      </c>
      <c r="N89" s="7"/>
    </row>
    <row r="90" spans="1:14" x14ac:dyDescent="0.3">
      <c r="A90" s="2" t="s">
        <v>109</v>
      </c>
      <c r="B90" s="3" t="s">
        <v>111</v>
      </c>
      <c r="C90" s="4" t="s">
        <v>67</v>
      </c>
      <c r="D90" s="4">
        <v>7</v>
      </c>
      <c r="E90" s="5">
        <v>6</v>
      </c>
      <c r="F90" s="6">
        <f t="shared" si="1"/>
        <v>6</v>
      </c>
      <c r="G90" s="55"/>
      <c r="H90" s="51"/>
      <c r="I90" s="7"/>
      <c r="J90" s="7"/>
      <c r="K90" s="7"/>
      <c r="L90" s="7"/>
      <c r="M90" s="7">
        <v>3</v>
      </c>
      <c r="N90" s="7">
        <v>3</v>
      </c>
    </row>
    <row r="91" spans="1:14" x14ac:dyDescent="0.3">
      <c r="A91" s="2" t="s">
        <v>109</v>
      </c>
      <c r="B91" s="3" t="s">
        <v>73</v>
      </c>
      <c r="C91" s="4" t="s">
        <v>23</v>
      </c>
      <c r="D91" s="4">
        <v>9</v>
      </c>
      <c r="E91" s="5">
        <v>9</v>
      </c>
      <c r="F91" s="6">
        <f t="shared" si="1"/>
        <v>9</v>
      </c>
      <c r="G91" s="55"/>
      <c r="H91" s="51"/>
      <c r="I91" s="7"/>
      <c r="J91" s="7">
        <v>1</v>
      </c>
      <c r="K91" s="7">
        <v>2</v>
      </c>
      <c r="L91" s="7">
        <v>6</v>
      </c>
      <c r="M91" s="7"/>
      <c r="N91" s="7"/>
    </row>
    <row r="92" spans="1:14" x14ac:dyDescent="0.3">
      <c r="A92" s="2" t="s">
        <v>109</v>
      </c>
      <c r="B92" s="3" t="s">
        <v>82</v>
      </c>
      <c r="C92" s="4" t="s">
        <v>18</v>
      </c>
      <c r="D92" s="4">
        <v>13</v>
      </c>
      <c r="E92" s="5">
        <v>8</v>
      </c>
      <c r="F92" s="6">
        <f t="shared" si="1"/>
        <v>7</v>
      </c>
      <c r="G92" s="55"/>
      <c r="H92" s="51">
        <v>1</v>
      </c>
      <c r="I92" s="7"/>
      <c r="J92" s="7"/>
      <c r="K92" s="7">
        <v>4</v>
      </c>
      <c r="L92" s="7"/>
      <c r="M92" s="7">
        <v>2</v>
      </c>
      <c r="N92" s="7">
        <v>1</v>
      </c>
    </row>
    <row r="93" spans="1:14" x14ac:dyDescent="0.3">
      <c r="A93" s="2" t="s">
        <v>109</v>
      </c>
      <c r="B93" s="3" t="s">
        <v>75</v>
      </c>
      <c r="C93" s="4" t="s">
        <v>67</v>
      </c>
      <c r="D93" s="4">
        <v>11</v>
      </c>
      <c r="E93" s="5">
        <v>10</v>
      </c>
      <c r="F93" s="6">
        <f t="shared" si="1"/>
        <v>10</v>
      </c>
      <c r="G93" s="55"/>
      <c r="H93" s="51"/>
      <c r="I93" s="7">
        <v>4</v>
      </c>
      <c r="J93" s="7">
        <v>1</v>
      </c>
      <c r="K93" s="7">
        <v>2</v>
      </c>
      <c r="L93" s="7"/>
      <c r="M93" s="7">
        <v>3</v>
      </c>
      <c r="N93" s="7"/>
    </row>
    <row r="94" spans="1:14" x14ac:dyDescent="0.3">
      <c r="A94" s="2" t="s">
        <v>109</v>
      </c>
      <c r="B94" s="3" t="s">
        <v>59</v>
      </c>
      <c r="C94" s="4" t="s">
        <v>18</v>
      </c>
      <c r="D94" s="4">
        <v>19</v>
      </c>
      <c r="E94" s="5">
        <v>15</v>
      </c>
      <c r="F94" s="6">
        <f t="shared" si="1"/>
        <v>13</v>
      </c>
      <c r="G94" s="55">
        <v>1</v>
      </c>
      <c r="H94" s="51">
        <v>1</v>
      </c>
      <c r="I94" s="7">
        <v>6</v>
      </c>
      <c r="J94" s="7">
        <v>2</v>
      </c>
      <c r="K94" s="7">
        <v>2</v>
      </c>
      <c r="L94" s="7">
        <v>3</v>
      </c>
      <c r="M94" s="7"/>
      <c r="N94" s="7"/>
    </row>
    <row r="95" spans="1:14" ht="31" x14ac:dyDescent="0.3">
      <c r="A95" s="18" t="s">
        <v>112</v>
      </c>
      <c r="B95" s="22" t="s">
        <v>113</v>
      </c>
      <c r="C95" s="24" t="s">
        <v>114</v>
      </c>
      <c r="D95" s="23">
        <v>15</v>
      </c>
      <c r="E95" s="5">
        <v>11</v>
      </c>
      <c r="F95" s="6">
        <f t="shared" si="1"/>
        <v>11</v>
      </c>
      <c r="G95" s="57"/>
      <c r="H95" s="53"/>
      <c r="I95" s="21"/>
      <c r="J95" s="21"/>
      <c r="K95" s="21"/>
      <c r="L95" s="21">
        <v>6</v>
      </c>
      <c r="M95" s="21">
        <v>5</v>
      </c>
      <c r="N95" s="21"/>
    </row>
    <row r="96" spans="1:14" x14ac:dyDescent="0.3">
      <c r="A96" s="10" t="s">
        <v>115</v>
      </c>
      <c r="B96" s="2" t="s">
        <v>61</v>
      </c>
      <c r="C96" s="16" t="s">
        <v>33</v>
      </c>
      <c r="D96" s="5">
        <v>3</v>
      </c>
      <c r="E96" s="5">
        <v>3</v>
      </c>
      <c r="F96" s="6">
        <f t="shared" si="1"/>
        <v>3</v>
      </c>
      <c r="G96" s="56"/>
      <c r="H96" s="52"/>
      <c r="I96" s="5"/>
      <c r="J96" s="5">
        <v>1</v>
      </c>
      <c r="K96" s="5">
        <v>1</v>
      </c>
      <c r="L96" s="5">
        <v>1</v>
      </c>
      <c r="M96" s="5"/>
      <c r="N96" s="5"/>
    </row>
    <row r="97" spans="1:14" x14ac:dyDescent="0.3">
      <c r="A97" s="2" t="s">
        <v>115</v>
      </c>
      <c r="B97" s="3" t="s">
        <v>32</v>
      </c>
      <c r="C97" s="4" t="s">
        <v>33</v>
      </c>
      <c r="D97" s="4">
        <v>5</v>
      </c>
      <c r="E97" s="17">
        <v>4</v>
      </c>
      <c r="F97" s="6">
        <f t="shared" si="1"/>
        <v>4</v>
      </c>
      <c r="G97" s="55"/>
      <c r="H97" s="51"/>
      <c r="I97" s="7"/>
      <c r="J97" s="7"/>
      <c r="K97" s="7">
        <v>2</v>
      </c>
      <c r="L97" s="7">
        <v>1</v>
      </c>
      <c r="M97" s="7">
        <v>1</v>
      </c>
      <c r="N97" s="7"/>
    </row>
    <row r="98" spans="1:14" x14ac:dyDescent="0.3">
      <c r="A98" s="2" t="s">
        <v>116</v>
      </c>
      <c r="B98" s="3" t="s">
        <v>117</v>
      </c>
      <c r="C98" s="11" t="s">
        <v>33</v>
      </c>
      <c r="D98" s="5">
        <v>4</v>
      </c>
      <c r="E98" s="5">
        <v>4</v>
      </c>
      <c r="F98" s="6">
        <f t="shared" si="1"/>
        <v>4</v>
      </c>
      <c r="G98" s="56"/>
      <c r="H98" s="52"/>
      <c r="I98" s="5"/>
      <c r="J98" s="5"/>
      <c r="K98" s="5">
        <v>2</v>
      </c>
      <c r="L98" s="5">
        <v>2</v>
      </c>
      <c r="M98" s="5"/>
      <c r="N98" s="5"/>
    </row>
    <row r="99" spans="1:14" x14ac:dyDescent="0.3">
      <c r="A99" s="2" t="s">
        <v>116</v>
      </c>
      <c r="B99" s="3" t="s">
        <v>63</v>
      </c>
      <c r="C99" s="11" t="s">
        <v>33</v>
      </c>
      <c r="D99" s="5">
        <v>4</v>
      </c>
      <c r="E99" s="5">
        <v>4</v>
      </c>
      <c r="F99" s="6">
        <f t="shared" si="1"/>
        <v>4</v>
      </c>
      <c r="G99" s="56"/>
      <c r="H99" s="52"/>
      <c r="I99" s="5"/>
      <c r="J99" s="5"/>
      <c r="K99" s="5"/>
      <c r="L99" s="5"/>
      <c r="M99" s="5">
        <v>2</v>
      </c>
      <c r="N99" s="5">
        <v>2</v>
      </c>
    </row>
    <row r="100" spans="1:14" ht="31" x14ac:dyDescent="0.3">
      <c r="A100" s="2" t="s">
        <v>118</v>
      </c>
      <c r="B100" s="3" t="s">
        <v>15</v>
      </c>
      <c r="C100" s="4" t="s">
        <v>119</v>
      </c>
      <c r="D100" s="4">
        <v>64</v>
      </c>
      <c r="E100" s="5">
        <v>38</v>
      </c>
      <c r="F100" s="6">
        <f t="shared" si="1"/>
        <v>37</v>
      </c>
      <c r="G100" s="55">
        <v>1</v>
      </c>
      <c r="H100" s="51"/>
      <c r="I100" s="7"/>
      <c r="J100" s="7"/>
      <c r="K100" s="7">
        <v>3</v>
      </c>
      <c r="L100" s="7">
        <v>18</v>
      </c>
      <c r="M100" s="7">
        <v>7</v>
      </c>
      <c r="N100" s="7">
        <v>9</v>
      </c>
    </row>
    <row r="101" spans="1:14" x14ac:dyDescent="0.3">
      <c r="A101" s="2" t="s">
        <v>118</v>
      </c>
      <c r="B101" s="3" t="s">
        <v>17</v>
      </c>
      <c r="C101" s="4" t="s">
        <v>18</v>
      </c>
      <c r="D101" s="9">
        <v>11</v>
      </c>
      <c r="E101" s="17">
        <v>9</v>
      </c>
      <c r="F101" s="6">
        <f t="shared" si="1"/>
        <v>8</v>
      </c>
      <c r="G101" s="55"/>
      <c r="H101" s="51">
        <v>1</v>
      </c>
      <c r="I101" s="7">
        <v>1</v>
      </c>
      <c r="J101" s="7">
        <v>2</v>
      </c>
      <c r="K101" s="7">
        <v>5</v>
      </c>
      <c r="L101" s="7"/>
      <c r="M101" s="7"/>
      <c r="N101" s="7"/>
    </row>
    <row r="102" spans="1:14" x14ac:dyDescent="0.3">
      <c r="A102" s="2" t="s">
        <v>118</v>
      </c>
      <c r="B102" s="3" t="s">
        <v>69</v>
      </c>
      <c r="C102" s="4" t="s">
        <v>18</v>
      </c>
      <c r="D102" s="4">
        <v>7</v>
      </c>
      <c r="E102" s="17">
        <v>6</v>
      </c>
      <c r="F102" s="6">
        <f t="shared" si="1"/>
        <v>6</v>
      </c>
      <c r="G102" s="55"/>
      <c r="H102" s="51"/>
      <c r="I102" s="7"/>
      <c r="J102" s="7">
        <v>2</v>
      </c>
      <c r="K102" s="7">
        <v>3</v>
      </c>
      <c r="L102" s="7">
        <v>1</v>
      </c>
      <c r="M102" s="7"/>
      <c r="N102" s="7"/>
    </row>
    <row r="103" spans="1:14" x14ac:dyDescent="0.3">
      <c r="A103" s="2" t="s">
        <v>118</v>
      </c>
      <c r="B103" s="3" t="s">
        <v>120</v>
      </c>
      <c r="C103" s="4" t="s">
        <v>23</v>
      </c>
      <c r="D103" s="4">
        <v>14</v>
      </c>
      <c r="E103" s="17">
        <v>12</v>
      </c>
      <c r="F103" s="6">
        <f t="shared" si="1"/>
        <v>12</v>
      </c>
      <c r="G103" s="55"/>
      <c r="H103" s="51"/>
      <c r="I103" s="7"/>
      <c r="J103" s="7"/>
      <c r="K103" s="7">
        <v>3</v>
      </c>
      <c r="L103" s="7">
        <v>7</v>
      </c>
      <c r="M103" s="7">
        <v>2</v>
      </c>
      <c r="N103" s="7"/>
    </row>
    <row r="104" spans="1:14" x14ac:dyDescent="0.3">
      <c r="A104" s="2" t="s">
        <v>118</v>
      </c>
      <c r="B104" s="3" t="s">
        <v>121</v>
      </c>
      <c r="C104" s="4" t="s">
        <v>20</v>
      </c>
      <c r="D104" s="4">
        <v>29</v>
      </c>
      <c r="E104" s="17">
        <v>21</v>
      </c>
      <c r="F104" s="6">
        <f t="shared" si="1"/>
        <v>21</v>
      </c>
      <c r="G104" s="55"/>
      <c r="H104" s="51"/>
      <c r="I104" s="7">
        <v>1</v>
      </c>
      <c r="J104" s="7">
        <v>4</v>
      </c>
      <c r="K104" s="7">
        <v>8</v>
      </c>
      <c r="L104" s="7">
        <v>7</v>
      </c>
      <c r="M104" s="7">
        <v>1</v>
      </c>
      <c r="N104" s="7"/>
    </row>
    <row r="105" spans="1:14" x14ac:dyDescent="0.3">
      <c r="A105" s="15" t="s">
        <v>118</v>
      </c>
      <c r="B105" s="3" t="s">
        <v>28</v>
      </c>
      <c r="C105" s="4" t="s">
        <v>18</v>
      </c>
      <c r="D105" s="4">
        <v>13</v>
      </c>
      <c r="E105" s="17">
        <v>12</v>
      </c>
      <c r="F105" s="6">
        <f t="shared" si="1"/>
        <v>12</v>
      </c>
      <c r="G105" s="55"/>
      <c r="H105" s="51"/>
      <c r="I105" s="7">
        <v>1</v>
      </c>
      <c r="J105" s="7">
        <v>2</v>
      </c>
      <c r="K105" s="7">
        <v>3</v>
      </c>
      <c r="L105" s="7">
        <v>5</v>
      </c>
      <c r="M105" s="7">
        <v>1</v>
      </c>
      <c r="N105" s="7"/>
    </row>
    <row r="106" spans="1:14" x14ac:dyDescent="0.3">
      <c r="A106" s="2" t="s">
        <v>118</v>
      </c>
      <c r="B106" s="3" t="s">
        <v>59</v>
      </c>
      <c r="C106" s="4" t="s">
        <v>18</v>
      </c>
      <c r="D106" s="4">
        <v>6</v>
      </c>
      <c r="E106" s="17">
        <v>6</v>
      </c>
      <c r="F106" s="6">
        <f t="shared" si="1"/>
        <v>6</v>
      </c>
      <c r="G106" s="55"/>
      <c r="H106" s="51"/>
      <c r="I106" s="7"/>
      <c r="J106" s="7"/>
      <c r="K106" s="7">
        <v>1</v>
      </c>
      <c r="L106" s="7">
        <v>4</v>
      </c>
      <c r="M106" s="7">
        <v>1</v>
      </c>
      <c r="N106" s="7"/>
    </row>
    <row r="107" spans="1:14" ht="31" x14ac:dyDescent="0.3">
      <c r="A107" s="2" t="s">
        <v>122</v>
      </c>
      <c r="B107" s="3" t="s">
        <v>15</v>
      </c>
      <c r="C107" s="4" t="s">
        <v>16</v>
      </c>
      <c r="D107" s="9">
        <v>5</v>
      </c>
      <c r="E107" s="5">
        <v>5</v>
      </c>
      <c r="F107" s="6">
        <f t="shared" si="1"/>
        <v>4</v>
      </c>
      <c r="G107" s="55">
        <v>1</v>
      </c>
      <c r="H107" s="51"/>
      <c r="I107" s="7"/>
      <c r="J107" s="7">
        <v>1</v>
      </c>
      <c r="K107" s="7">
        <v>2</v>
      </c>
      <c r="L107" s="7"/>
      <c r="M107" s="7">
        <v>1</v>
      </c>
      <c r="N107" s="7"/>
    </row>
    <row r="108" spans="1:14" ht="31" x14ac:dyDescent="0.3">
      <c r="A108" s="2" t="s">
        <v>122</v>
      </c>
      <c r="B108" s="3" t="s">
        <v>17</v>
      </c>
      <c r="C108" s="4" t="s">
        <v>18</v>
      </c>
      <c r="D108" s="9">
        <v>5</v>
      </c>
      <c r="E108" s="5">
        <v>5</v>
      </c>
      <c r="F108" s="6">
        <f t="shared" si="1"/>
        <v>5</v>
      </c>
      <c r="G108" s="55"/>
      <c r="H108" s="51"/>
      <c r="I108" s="7">
        <v>4</v>
      </c>
      <c r="J108" s="7">
        <v>1</v>
      </c>
      <c r="K108" s="7"/>
      <c r="L108" s="7"/>
      <c r="M108" s="7"/>
      <c r="N108" s="7"/>
    </row>
    <row r="109" spans="1:14" ht="31" x14ac:dyDescent="0.3">
      <c r="A109" s="2" t="s">
        <v>122</v>
      </c>
      <c r="B109" s="3" t="s">
        <v>22</v>
      </c>
      <c r="C109" s="4" t="s">
        <v>23</v>
      </c>
      <c r="D109" s="4">
        <v>9</v>
      </c>
      <c r="E109" s="5">
        <v>6</v>
      </c>
      <c r="F109" s="6">
        <f t="shared" si="1"/>
        <v>6</v>
      </c>
      <c r="G109" s="55"/>
      <c r="H109" s="51"/>
      <c r="I109" s="7"/>
      <c r="J109" s="7">
        <v>1</v>
      </c>
      <c r="K109" s="7"/>
      <c r="L109" s="7">
        <v>2</v>
      </c>
      <c r="M109" s="7">
        <v>3</v>
      </c>
      <c r="N109" s="7"/>
    </row>
    <row r="110" spans="1:14" ht="31" x14ac:dyDescent="0.3">
      <c r="A110" s="2" t="s">
        <v>122</v>
      </c>
      <c r="B110" s="3" t="s">
        <v>121</v>
      </c>
      <c r="C110" s="4" t="s">
        <v>20</v>
      </c>
      <c r="D110" s="4">
        <v>12</v>
      </c>
      <c r="E110" s="5">
        <v>11</v>
      </c>
      <c r="F110" s="6">
        <f t="shared" si="1"/>
        <v>11</v>
      </c>
      <c r="G110" s="55"/>
      <c r="H110" s="51"/>
      <c r="I110" s="7">
        <v>3</v>
      </c>
      <c r="J110" s="7">
        <v>1</v>
      </c>
      <c r="K110" s="7">
        <v>1</v>
      </c>
      <c r="L110" s="7">
        <v>2</v>
      </c>
      <c r="M110" s="7">
        <v>4</v>
      </c>
      <c r="N110" s="7"/>
    </row>
    <row r="111" spans="1:14" ht="31" x14ac:dyDescent="0.3">
      <c r="A111" s="15" t="s">
        <v>122</v>
      </c>
      <c r="B111" s="3" t="s">
        <v>28</v>
      </c>
      <c r="C111" s="4" t="s">
        <v>18</v>
      </c>
      <c r="D111" s="4">
        <v>7</v>
      </c>
      <c r="E111" s="5">
        <v>5</v>
      </c>
      <c r="F111" s="6">
        <f t="shared" si="1"/>
        <v>5</v>
      </c>
      <c r="G111" s="55"/>
      <c r="H111" s="51"/>
      <c r="I111" s="7"/>
      <c r="J111" s="7"/>
      <c r="K111" s="7"/>
      <c r="L111" s="7">
        <v>3</v>
      </c>
      <c r="M111" s="7">
        <v>2</v>
      </c>
      <c r="N111" s="7"/>
    </row>
    <row r="112" spans="1:14" ht="31" x14ac:dyDescent="0.3">
      <c r="A112" s="15" t="s">
        <v>123</v>
      </c>
      <c r="B112" s="27" t="s">
        <v>110</v>
      </c>
      <c r="C112" s="16" t="s">
        <v>124</v>
      </c>
      <c r="D112" s="5">
        <v>10</v>
      </c>
      <c r="E112" s="5">
        <v>10</v>
      </c>
      <c r="F112" s="6">
        <f t="shared" si="1"/>
        <v>10</v>
      </c>
      <c r="G112" s="57"/>
      <c r="H112" s="53"/>
      <c r="I112" s="21">
        <v>2</v>
      </c>
      <c r="J112" s="21"/>
      <c r="K112" s="21"/>
      <c r="L112" s="21">
        <v>1</v>
      </c>
      <c r="M112" s="21">
        <v>4</v>
      </c>
      <c r="N112" s="21">
        <v>3</v>
      </c>
    </row>
    <row r="113" spans="1:14" ht="31" x14ac:dyDescent="0.3">
      <c r="A113" s="2" t="s">
        <v>123</v>
      </c>
      <c r="B113" s="3" t="s">
        <v>110</v>
      </c>
      <c r="C113" s="4" t="s">
        <v>67</v>
      </c>
      <c r="D113" s="9">
        <v>5</v>
      </c>
      <c r="E113" s="17">
        <v>5</v>
      </c>
      <c r="F113" s="6">
        <f t="shared" si="1"/>
        <v>5</v>
      </c>
      <c r="G113" s="55"/>
      <c r="H113" s="51"/>
      <c r="I113" s="7"/>
      <c r="J113" s="7">
        <v>1</v>
      </c>
      <c r="K113" s="7">
        <v>2</v>
      </c>
      <c r="L113" s="7">
        <v>2</v>
      </c>
      <c r="M113" s="7"/>
      <c r="N113" s="7"/>
    </row>
    <row r="114" spans="1:14" ht="31" x14ac:dyDescent="0.3">
      <c r="A114" s="2" t="s">
        <v>123</v>
      </c>
      <c r="B114" s="3" t="s">
        <v>15</v>
      </c>
      <c r="C114" s="4" t="s">
        <v>16</v>
      </c>
      <c r="D114" s="4">
        <v>9</v>
      </c>
      <c r="E114" s="17">
        <v>9</v>
      </c>
      <c r="F114" s="6">
        <f t="shared" si="1"/>
        <v>9</v>
      </c>
      <c r="G114" s="55"/>
      <c r="H114" s="51"/>
      <c r="I114" s="7">
        <v>1</v>
      </c>
      <c r="J114" s="7">
        <v>1</v>
      </c>
      <c r="K114" s="7"/>
      <c r="L114" s="7">
        <v>6</v>
      </c>
      <c r="M114" s="7"/>
      <c r="N114" s="7">
        <v>1</v>
      </c>
    </row>
    <row r="115" spans="1:14" ht="31" x14ac:dyDescent="0.3">
      <c r="A115" s="2" t="s">
        <v>123</v>
      </c>
      <c r="B115" s="3" t="s">
        <v>17</v>
      </c>
      <c r="C115" s="4" t="s">
        <v>18</v>
      </c>
      <c r="D115" s="4">
        <v>7</v>
      </c>
      <c r="E115" s="17">
        <v>4</v>
      </c>
      <c r="F115" s="6">
        <f t="shared" si="1"/>
        <v>4</v>
      </c>
      <c r="G115" s="55"/>
      <c r="H115" s="51"/>
      <c r="I115" s="7">
        <v>4</v>
      </c>
      <c r="J115" s="7"/>
      <c r="K115" s="7"/>
      <c r="L115" s="7"/>
      <c r="M115" s="7"/>
      <c r="N115" s="7"/>
    </row>
    <row r="116" spans="1:14" ht="31" x14ac:dyDescent="0.3">
      <c r="A116" s="2" t="s">
        <v>123</v>
      </c>
      <c r="B116" s="3" t="s">
        <v>66</v>
      </c>
      <c r="C116" s="4" t="s">
        <v>67</v>
      </c>
      <c r="D116" s="4">
        <v>7</v>
      </c>
      <c r="E116" s="17">
        <v>7</v>
      </c>
      <c r="F116" s="6">
        <f t="shared" si="1"/>
        <v>6</v>
      </c>
      <c r="G116" s="55">
        <v>1</v>
      </c>
      <c r="H116" s="51"/>
      <c r="I116" s="7"/>
      <c r="J116" s="7">
        <v>1</v>
      </c>
      <c r="K116" s="7">
        <v>2</v>
      </c>
      <c r="L116" s="7">
        <v>3</v>
      </c>
      <c r="M116" s="7"/>
      <c r="N116" s="7"/>
    </row>
    <row r="117" spans="1:14" ht="31" x14ac:dyDescent="0.3">
      <c r="A117" s="2" t="s">
        <v>123</v>
      </c>
      <c r="B117" s="3" t="s">
        <v>59</v>
      </c>
      <c r="C117" s="4" t="s">
        <v>18</v>
      </c>
      <c r="D117" s="4">
        <v>11</v>
      </c>
      <c r="E117" s="17">
        <v>10</v>
      </c>
      <c r="F117" s="6">
        <f t="shared" si="1"/>
        <v>10</v>
      </c>
      <c r="G117" s="55"/>
      <c r="H117" s="51"/>
      <c r="I117" s="7"/>
      <c r="J117" s="7">
        <v>2</v>
      </c>
      <c r="K117" s="7"/>
      <c r="L117" s="7">
        <v>8</v>
      </c>
      <c r="M117" s="7"/>
      <c r="N117" s="7"/>
    </row>
    <row r="118" spans="1:14" x14ac:dyDescent="0.3">
      <c r="A118" s="2" t="s">
        <v>125</v>
      </c>
      <c r="B118" s="3" t="s">
        <v>32</v>
      </c>
      <c r="C118" s="4" t="s">
        <v>33</v>
      </c>
      <c r="D118" s="9">
        <v>8</v>
      </c>
      <c r="E118" s="17">
        <v>2</v>
      </c>
      <c r="F118" s="6">
        <f t="shared" si="1"/>
        <v>2</v>
      </c>
      <c r="G118" s="55"/>
      <c r="H118" s="51"/>
      <c r="I118" s="7"/>
      <c r="J118" s="7">
        <v>1</v>
      </c>
      <c r="K118" s="7"/>
      <c r="L118" s="7">
        <v>1</v>
      </c>
      <c r="M118" s="7"/>
      <c r="N118" s="7"/>
    </row>
    <row r="119" spans="1:14" ht="31" x14ac:dyDescent="0.3">
      <c r="A119" s="2" t="s">
        <v>126</v>
      </c>
      <c r="B119" s="3" t="s">
        <v>15</v>
      </c>
      <c r="C119" s="4" t="s">
        <v>119</v>
      </c>
      <c r="D119" s="4">
        <v>24</v>
      </c>
      <c r="E119" s="17">
        <v>23</v>
      </c>
      <c r="F119" s="6">
        <f t="shared" si="1"/>
        <v>22</v>
      </c>
      <c r="G119" s="55">
        <v>1</v>
      </c>
      <c r="H119" s="51"/>
      <c r="I119" s="7"/>
      <c r="J119" s="7"/>
      <c r="K119" s="7"/>
      <c r="L119" s="7">
        <v>3</v>
      </c>
      <c r="M119" s="7">
        <v>6</v>
      </c>
      <c r="N119" s="7">
        <v>13</v>
      </c>
    </row>
    <row r="120" spans="1:14" x14ac:dyDescent="0.3">
      <c r="A120" s="18" t="s">
        <v>126</v>
      </c>
      <c r="B120" s="22" t="s">
        <v>17</v>
      </c>
      <c r="C120" s="16" t="s">
        <v>127</v>
      </c>
      <c r="D120" s="23">
        <v>15</v>
      </c>
      <c r="E120" s="5">
        <v>10</v>
      </c>
      <c r="F120" s="6">
        <f t="shared" si="1"/>
        <v>10</v>
      </c>
      <c r="G120" s="57"/>
      <c r="H120" s="53"/>
      <c r="I120" s="21"/>
      <c r="J120" s="21">
        <v>1</v>
      </c>
      <c r="K120" s="21">
        <v>4</v>
      </c>
      <c r="L120" s="21">
        <v>2</v>
      </c>
      <c r="M120" s="21">
        <v>3</v>
      </c>
      <c r="N120" s="21"/>
    </row>
    <row r="121" spans="1:14" x14ac:dyDescent="0.3">
      <c r="A121" s="2" t="s">
        <v>126</v>
      </c>
      <c r="B121" s="3" t="s">
        <v>17</v>
      </c>
      <c r="C121" s="4" t="s">
        <v>18</v>
      </c>
      <c r="D121" s="4">
        <v>15</v>
      </c>
      <c r="E121" s="17">
        <v>12</v>
      </c>
      <c r="F121" s="6">
        <f t="shared" si="1"/>
        <v>11</v>
      </c>
      <c r="G121" s="55"/>
      <c r="H121" s="51">
        <v>1</v>
      </c>
      <c r="I121" s="7"/>
      <c r="J121" s="7">
        <v>3</v>
      </c>
      <c r="K121" s="7">
        <v>8</v>
      </c>
      <c r="L121" s="7"/>
      <c r="M121" s="7"/>
      <c r="N121" s="7"/>
    </row>
    <row r="122" spans="1:14" x14ac:dyDescent="0.3">
      <c r="A122" s="18" t="s">
        <v>126</v>
      </c>
      <c r="B122" s="19" t="s">
        <v>128</v>
      </c>
      <c r="C122" s="16" t="s">
        <v>41</v>
      </c>
      <c r="D122" s="12">
        <v>26</v>
      </c>
      <c r="E122" s="5">
        <v>26</v>
      </c>
      <c r="F122" s="6">
        <f t="shared" si="1"/>
        <v>24</v>
      </c>
      <c r="G122" s="57">
        <v>2</v>
      </c>
      <c r="H122" s="53"/>
      <c r="I122" s="21">
        <v>1</v>
      </c>
      <c r="J122" s="21"/>
      <c r="K122" s="21">
        <v>3</v>
      </c>
      <c r="L122" s="21">
        <v>13</v>
      </c>
      <c r="M122" s="21">
        <v>7</v>
      </c>
      <c r="N122" s="21"/>
    </row>
    <row r="123" spans="1:14" x14ac:dyDescent="0.3">
      <c r="A123" s="2" t="s">
        <v>126</v>
      </c>
      <c r="B123" s="3" t="s">
        <v>72</v>
      </c>
      <c r="C123" s="4" t="s">
        <v>23</v>
      </c>
      <c r="D123" s="4">
        <v>19</v>
      </c>
      <c r="E123" s="17">
        <v>12</v>
      </c>
      <c r="F123" s="6">
        <f t="shared" si="1"/>
        <v>10</v>
      </c>
      <c r="G123" s="55">
        <v>2</v>
      </c>
      <c r="H123" s="51"/>
      <c r="I123" s="7"/>
      <c r="J123" s="7"/>
      <c r="K123" s="7"/>
      <c r="L123" s="7">
        <v>1</v>
      </c>
      <c r="M123" s="7">
        <v>6</v>
      </c>
      <c r="N123" s="7">
        <v>3</v>
      </c>
    </row>
    <row r="124" spans="1:14" x14ac:dyDescent="0.3">
      <c r="A124" s="2" t="s">
        <v>126</v>
      </c>
      <c r="B124" s="3" t="s">
        <v>73</v>
      </c>
      <c r="C124" s="4" t="s">
        <v>23</v>
      </c>
      <c r="D124" s="4">
        <v>7</v>
      </c>
      <c r="E124" s="17">
        <v>7</v>
      </c>
      <c r="F124" s="6">
        <f t="shared" si="1"/>
        <v>7</v>
      </c>
      <c r="G124" s="55"/>
      <c r="H124" s="51"/>
      <c r="I124" s="7">
        <v>2</v>
      </c>
      <c r="J124" s="7">
        <v>1</v>
      </c>
      <c r="K124" s="7">
        <v>4</v>
      </c>
      <c r="L124" s="7"/>
      <c r="M124" s="7"/>
      <c r="N124" s="7"/>
    </row>
    <row r="125" spans="1:14" x14ac:dyDescent="0.3">
      <c r="A125" s="18" t="s">
        <v>126</v>
      </c>
      <c r="B125" s="19" t="s">
        <v>129</v>
      </c>
      <c r="C125" s="16" t="s">
        <v>41</v>
      </c>
      <c r="D125" s="12">
        <v>11</v>
      </c>
      <c r="E125" s="5">
        <v>7</v>
      </c>
      <c r="F125" s="6">
        <f t="shared" si="1"/>
        <v>7</v>
      </c>
      <c r="G125" s="57"/>
      <c r="H125" s="53"/>
      <c r="I125" s="21"/>
      <c r="J125" s="21"/>
      <c r="K125" s="21"/>
      <c r="L125" s="21"/>
      <c r="M125" s="21">
        <v>1</v>
      </c>
      <c r="N125" s="21">
        <v>6</v>
      </c>
    </row>
    <row r="126" spans="1:14" ht="31" x14ac:dyDescent="0.3">
      <c r="A126" s="15" t="s">
        <v>126</v>
      </c>
      <c r="B126" s="3" t="s">
        <v>28</v>
      </c>
      <c r="C126" s="4" t="s">
        <v>88</v>
      </c>
      <c r="D126" s="4">
        <v>19</v>
      </c>
      <c r="E126" s="17">
        <v>15</v>
      </c>
      <c r="F126" s="6">
        <f t="shared" ref="F126:F189" si="2">IF(SUM(I126:N126)&gt;0,SUM(I126:N126),"")</f>
        <v>15</v>
      </c>
      <c r="G126" s="55"/>
      <c r="H126" s="51"/>
      <c r="I126" s="7"/>
      <c r="J126" s="7">
        <v>1</v>
      </c>
      <c r="K126" s="7">
        <v>2</v>
      </c>
      <c r="L126" s="7">
        <v>5</v>
      </c>
      <c r="M126" s="7">
        <v>6</v>
      </c>
      <c r="N126" s="7">
        <v>1</v>
      </c>
    </row>
    <row r="127" spans="1:14" x14ac:dyDescent="0.3">
      <c r="A127" s="18" t="s">
        <v>126</v>
      </c>
      <c r="B127" s="22" t="s">
        <v>130</v>
      </c>
      <c r="C127" s="16" t="s">
        <v>127</v>
      </c>
      <c r="D127" s="23">
        <v>13</v>
      </c>
      <c r="E127" s="5">
        <v>13</v>
      </c>
      <c r="F127" s="6">
        <f t="shared" si="2"/>
        <v>10</v>
      </c>
      <c r="G127" s="57">
        <v>3</v>
      </c>
      <c r="H127" s="53"/>
      <c r="I127" s="21"/>
      <c r="J127" s="21">
        <v>1</v>
      </c>
      <c r="K127" s="21">
        <v>3</v>
      </c>
      <c r="L127" s="21">
        <v>3</v>
      </c>
      <c r="M127" s="21">
        <v>1</v>
      </c>
      <c r="N127" s="21">
        <v>2</v>
      </c>
    </row>
    <row r="128" spans="1:14" x14ac:dyDescent="0.3">
      <c r="A128" s="18" t="s">
        <v>126</v>
      </c>
      <c r="B128" s="22" t="s">
        <v>113</v>
      </c>
      <c r="C128" s="16" t="s">
        <v>127</v>
      </c>
      <c r="D128" s="23">
        <v>18</v>
      </c>
      <c r="E128" s="5">
        <v>6</v>
      </c>
      <c r="F128" s="6">
        <f t="shared" si="2"/>
        <v>6</v>
      </c>
      <c r="G128" s="57"/>
      <c r="H128" s="53"/>
      <c r="I128" s="21">
        <v>3</v>
      </c>
      <c r="J128" s="21">
        <v>1</v>
      </c>
      <c r="K128" s="21">
        <v>1</v>
      </c>
      <c r="L128" s="21"/>
      <c r="M128" s="21">
        <v>1</v>
      </c>
      <c r="N128" s="21"/>
    </row>
    <row r="129" spans="1:14" x14ac:dyDescent="0.3">
      <c r="A129" s="2" t="s">
        <v>126</v>
      </c>
      <c r="B129" s="3" t="s">
        <v>77</v>
      </c>
      <c r="C129" s="4" t="s">
        <v>23</v>
      </c>
      <c r="D129" s="4">
        <v>7</v>
      </c>
      <c r="E129" s="17">
        <v>7</v>
      </c>
      <c r="F129" s="6">
        <f t="shared" si="2"/>
        <v>6</v>
      </c>
      <c r="G129" s="55"/>
      <c r="H129" s="51">
        <v>1</v>
      </c>
      <c r="I129" s="7">
        <v>1</v>
      </c>
      <c r="J129" s="7"/>
      <c r="K129" s="7">
        <v>2</v>
      </c>
      <c r="L129" s="7">
        <v>2</v>
      </c>
      <c r="M129" s="7">
        <v>1</v>
      </c>
      <c r="N129" s="7"/>
    </row>
    <row r="130" spans="1:14" x14ac:dyDescent="0.3">
      <c r="A130" s="2" t="s">
        <v>126</v>
      </c>
      <c r="B130" s="3" t="s">
        <v>131</v>
      </c>
      <c r="C130" s="4" t="s">
        <v>67</v>
      </c>
      <c r="D130" s="4">
        <v>8</v>
      </c>
      <c r="E130" s="17">
        <v>7</v>
      </c>
      <c r="F130" s="6">
        <f t="shared" si="2"/>
        <v>6</v>
      </c>
      <c r="G130" s="55">
        <v>1</v>
      </c>
      <c r="H130" s="51"/>
      <c r="I130" s="7"/>
      <c r="J130" s="7"/>
      <c r="K130" s="7"/>
      <c r="L130" s="7">
        <v>3</v>
      </c>
      <c r="M130" s="7">
        <v>3</v>
      </c>
      <c r="N130" s="7"/>
    </row>
    <row r="131" spans="1:14" x14ac:dyDescent="0.3">
      <c r="A131" s="29" t="s">
        <v>132</v>
      </c>
      <c r="B131" s="19" t="s">
        <v>51</v>
      </c>
      <c r="C131" s="11" t="s">
        <v>133</v>
      </c>
      <c r="D131" s="20">
        <v>16</v>
      </c>
      <c r="E131" s="5">
        <v>15</v>
      </c>
      <c r="F131" s="6">
        <f t="shared" si="2"/>
        <v>15</v>
      </c>
      <c r="G131" s="57"/>
      <c r="H131" s="53"/>
      <c r="I131" s="21"/>
      <c r="J131" s="21"/>
      <c r="K131" s="21">
        <v>1</v>
      </c>
      <c r="L131" s="21">
        <v>2</v>
      </c>
      <c r="M131" s="21">
        <v>10</v>
      </c>
      <c r="N131" s="21">
        <v>2</v>
      </c>
    </row>
    <row r="132" spans="1:14" x14ac:dyDescent="0.3">
      <c r="A132" s="10" t="s">
        <v>132</v>
      </c>
      <c r="B132" s="2" t="s">
        <v>134</v>
      </c>
      <c r="C132" s="16" t="s">
        <v>23</v>
      </c>
      <c r="D132" s="5">
        <v>48</v>
      </c>
      <c r="E132" s="5">
        <v>45</v>
      </c>
      <c r="F132" s="6">
        <f t="shared" si="2"/>
        <v>44</v>
      </c>
      <c r="G132" s="56">
        <v>1</v>
      </c>
      <c r="H132" s="52"/>
      <c r="I132" s="5"/>
      <c r="J132" s="5">
        <v>7</v>
      </c>
      <c r="K132" s="5">
        <v>16</v>
      </c>
      <c r="L132" s="5">
        <v>16</v>
      </c>
      <c r="M132" s="5">
        <v>5</v>
      </c>
      <c r="N132" s="5"/>
    </row>
    <row r="133" spans="1:14" x14ac:dyDescent="0.3">
      <c r="A133" s="2" t="s">
        <v>132</v>
      </c>
      <c r="B133" s="3" t="s">
        <v>103</v>
      </c>
      <c r="C133" s="4" t="s">
        <v>18</v>
      </c>
      <c r="D133" s="4">
        <v>24</v>
      </c>
      <c r="E133" s="17">
        <v>23</v>
      </c>
      <c r="F133" s="6">
        <f t="shared" si="2"/>
        <v>23</v>
      </c>
      <c r="G133" s="55"/>
      <c r="H133" s="51"/>
      <c r="I133" s="7">
        <v>1</v>
      </c>
      <c r="J133" s="7">
        <v>5</v>
      </c>
      <c r="K133" s="7">
        <v>11</v>
      </c>
      <c r="L133" s="7">
        <v>6</v>
      </c>
      <c r="M133" s="7"/>
      <c r="N133" s="7"/>
    </row>
    <row r="134" spans="1:14" ht="31" x14ac:dyDescent="0.3">
      <c r="A134" s="18" t="s">
        <v>132</v>
      </c>
      <c r="B134" s="22" t="s">
        <v>103</v>
      </c>
      <c r="C134" s="24" t="s">
        <v>135</v>
      </c>
      <c r="D134" s="23">
        <v>18</v>
      </c>
      <c r="E134" s="5">
        <v>18</v>
      </c>
      <c r="F134" s="6">
        <f t="shared" si="2"/>
        <v>17</v>
      </c>
      <c r="G134" s="57">
        <v>1</v>
      </c>
      <c r="H134" s="53"/>
      <c r="I134" s="21"/>
      <c r="J134" s="21"/>
      <c r="K134" s="21">
        <v>2</v>
      </c>
      <c r="L134" s="21">
        <v>3</v>
      </c>
      <c r="M134" s="21">
        <v>9</v>
      </c>
      <c r="N134" s="21">
        <v>3</v>
      </c>
    </row>
    <row r="135" spans="1:14" x14ac:dyDescent="0.3">
      <c r="A135" s="2" t="s">
        <v>132</v>
      </c>
      <c r="B135" s="3" t="s">
        <v>136</v>
      </c>
      <c r="C135" s="4" t="s">
        <v>20</v>
      </c>
      <c r="D135" s="4">
        <v>17</v>
      </c>
      <c r="E135" s="5">
        <v>17</v>
      </c>
      <c r="F135" s="6">
        <f t="shared" si="2"/>
        <v>13</v>
      </c>
      <c r="G135" s="55"/>
      <c r="H135" s="51">
        <v>4</v>
      </c>
      <c r="I135" s="7">
        <v>3</v>
      </c>
      <c r="J135" s="7">
        <v>1</v>
      </c>
      <c r="K135" s="7">
        <v>5</v>
      </c>
      <c r="L135" s="7">
        <v>1</v>
      </c>
      <c r="M135" s="7">
        <v>2</v>
      </c>
      <c r="N135" s="7">
        <v>1</v>
      </c>
    </row>
    <row r="136" spans="1:14" x14ac:dyDescent="0.3">
      <c r="A136" s="18" t="s">
        <v>132</v>
      </c>
      <c r="B136" s="19" t="s">
        <v>136</v>
      </c>
      <c r="C136" s="11" t="s">
        <v>133</v>
      </c>
      <c r="D136" s="12">
        <v>9</v>
      </c>
      <c r="E136" s="5">
        <v>9</v>
      </c>
      <c r="F136" s="6">
        <f t="shared" si="2"/>
        <v>9</v>
      </c>
      <c r="G136" s="57"/>
      <c r="H136" s="53"/>
      <c r="I136" s="21">
        <v>1</v>
      </c>
      <c r="J136" s="21">
        <v>1</v>
      </c>
      <c r="K136" s="21">
        <v>2</v>
      </c>
      <c r="L136" s="21">
        <v>1</v>
      </c>
      <c r="M136" s="21">
        <v>4</v>
      </c>
      <c r="N136" s="21"/>
    </row>
    <row r="137" spans="1:14" x14ac:dyDescent="0.3">
      <c r="A137" s="18" t="s">
        <v>132</v>
      </c>
      <c r="B137" s="19" t="s">
        <v>110</v>
      </c>
      <c r="C137" s="11" t="s">
        <v>127</v>
      </c>
      <c r="D137" s="12">
        <v>20</v>
      </c>
      <c r="E137" s="5">
        <v>19</v>
      </c>
      <c r="F137" s="6">
        <f t="shared" si="2"/>
        <v>19</v>
      </c>
      <c r="G137" s="57"/>
      <c r="H137" s="53"/>
      <c r="I137" s="21">
        <v>1</v>
      </c>
      <c r="J137" s="21">
        <v>2</v>
      </c>
      <c r="K137" s="21">
        <v>2</v>
      </c>
      <c r="L137" s="21">
        <v>9</v>
      </c>
      <c r="M137" s="21">
        <v>4</v>
      </c>
      <c r="N137" s="21">
        <v>1</v>
      </c>
    </row>
    <row r="138" spans="1:14" ht="31" x14ac:dyDescent="0.3">
      <c r="A138" s="2" t="s">
        <v>132</v>
      </c>
      <c r="B138" s="3" t="s">
        <v>15</v>
      </c>
      <c r="C138" s="4" t="s">
        <v>119</v>
      </c>
      <c r="D138" s="4">
        <v>64</v>
      </c>
      <c r="E138" s="17">
        <v>52</v>
      </c>
      <c r="F138" s="6">
        <f t="shared" si="2"/>
        <v>48</v>
      </c>
      <c r="G138" s="55"/>
      <c r="H138" s="51">
        <v>4</v>
      </c>
      <c r="I138" s="7">
        <v>11</v>
      </c>
      <c r="J138" s="7">
        <v>12</v>
      </c>
      <c r="K138" s="7">
        <v>16</v>
      </c>
      <c r="L138" s="7">
        <v>8</v>
      </c>
      <c r="M138" s="7">
        <v>1</v>
      </c>
      <c r="N138" s="7"/>
    </row>
    <row r="139" spans="1:14" x14ac:dyDescent="0.3">
      <c r="A139" s="10" t="s">
        <v>132</v>
      </c>
      <c r="B139" s="2" t="s">
        <v>137</v>
      </c>
      <c r="C139" s="16" t="s">
        <v>18</v>
      </c>
      <c r="D139" s="5">
        <v>24</v>
      </c>
      <c r="E139" s="5">
        <v>17</v>
      </c>
      <c r="F139" s="6">
        <f t="shared" si="2"/>
        <v>17</v>
      </c>
      <c r="G139" s="56"/>
      <c r="H139" s="52"/>
      <c r="I139" s="5">
        <v>3</v>
      </c>
      <c r="J139" s="5">
        <v>2</v>
      </c>
      <c r="K139" s="5">
        <v>5</v>
      </c>
      <c r="L139" s="5">
        <v>4</v>
      </c>
      <c r="M139" s="5">
        <v>3</v>
      </c>
      <c r="N139" s="5"/>
    </row>
    <row r="140" spans="1:14" x14ac:dyDescent="0.3">
      <c r="A140" s="18" t="s">
        <v>132</v>
      </c>
      <c r="B140" s="22" t="s">
        <v>17</v>
      </c>
      <c r="C140" s="16" t="s">
        <v>127</v>
      </c>
      <c r="D140" s="23">
        <v>14</v>
      </c>
      <c r="E140" s="5">
        <v>13</v>
      </c>
      <c r="F140" s="6">
        <f t="shared" si="2"/>
        <v>13</v>
      </c>
      <c r="G140" s="57"/>
      <c r="H140" s="53"/>
      <c r="I140" s="21">
        <v>5</v>
      </c>
      <c r="J140" s="21">
        <v>2</v>
      </c>
      <c r="K140" s="21">
        <v>3</v>
      </c>
      <c r="L140" s="21">
        <v>2</v>
      </c>
      <c r="M140" s="21">
        <v>1</v>
      </c>
      <c r="N140" s="21"/>
    </row>
    <row r="141" spans="1:14" x14ac:dyDescent="0.3">
      <c r="A141" s="10" t="s">
        <v>132</v>
      </c>
      <c r="B141" s="2" t="s">
        <v>138</v>
      </c>
      <c r="C141" s="16" t="s">
        <v>23</v>
      </c>
      <c r="D141" s="5">
        <v>18</v>
      </c>
      <c r="E141" s="5">
        <v>16</v>
      </c>
      <c r="F141" s="6">
        <f t="shared" si="2"/>
        <v>12</v>
      </c>
      <c r="G141" s="56">
        <v>4</v>
      </c>
      <c r="H141" s="52"/>
      <c r="I141" s="5">
        <v>2</v>
      </c>
      <c r="J141" s="5">
        <v>4</v>
      </c>
      <c r="K141" s="5">
        <v>1</v>
      </c>
      <c r="L141" s="5">
        <v>2</v>
      </c>
      <c r="M141" s="5">
        <v>3</v>
      </c>
      <c r="N141" s="5"/>
    </row>
    <row r="142" spans="1:14" x14ac:dyDescent="0.3">
      <c r="A142" s="10" t="s">
        <v>132</v>
      </c>
      <c r="B142" s="2" t="s">
        <v>117</v>
      </c>
      <c r="C142" s="16" t="s">
        <v>18</v>
      </c>
      <c r="D142" s="5">
        <v>36</v>
      </c>
      <c r="E142" s="5">
        <v>31</v>
      </c>
      <c r="F142" s="6">
        <f t="shared" si="2"/>
        <v>31</v>
      </c>
      <c r="G142" s="56"/>
      <c r="H142" s="52"/>
      <c r="I142" s="5">
        <v>1</v>
      </c>
      <c r="J142" s="5">
        <v>4</v>
      </c>
      <c r="K142" s="5">
        <v>8</v>
      </c>
      <c r="L142" s="5">
        <v>10</v>
      </c>
      <c r="M142" s="5">
        <v>6</v>
      </c>
      <c r="N142" s="5">
        <v>2</v>
      </c>
    </row>
    <row r="143" spans="1:14" x14ac:dyDescent="0.3">
      <c r="A143" s="2" t="s">
        <v>132</v>
      </c>
      <c r="B143" s="3" t="s">
        <v>139</v>
      </c>
      <c r="C143" s="4" t="s">
        <v>67</v>
      </c>
      <c r="D143" s="4">
        <v>6</v>
      </c>
      <c r="E143" s="17">
        <v>6</v>
      </c>
      <c r="F143" s="6">
        <f t="shared" si="2"/>
        <v>6</v>
      </c>
      <c r="G143" s="55"/>
      <c r="H143" s="51"/>
      <c r="I143" s="7"/>
      <c r="J143" s="7">
        <v>1</v>
      </c>
      <c r="K143" s="7">
        <v>1</v>
      </c>
      <c r="L143" s="7">
        <v>2</v>
      </c>
      <c r="M143" s="7">
        <v>2</v>
      </c>
      <c r="N143" s="7"/>
    </row>
    <row r="144" spans="1:14" ht="31" x14ac:dyDescent="0.3">
      <c r="A144" s="18" t="s">
        <v>132</v>
      </c>
      <c r="B144" s="22" t="s">
        <v>139</v>
      </c>
      <c r="C144" s="24" t="s">
        <v>140</v>
      </c>
      <c r="D144" s="23">
        <v>18</v>
      </c>
      <c r="E144" s="5">
        <v>18</v>
      </c>
      <c r="F144" s="6">
        <f t="shared" si="2"/>
        <v>18</v>
      </c>
      <c r="G144" s="57"/>
      <c r="H144" s="53"/>
      <c r="I144" s="21"/>
      <c r="J144" s="21">
        <v>1</v>
      </c>
      <c r="K144" s="21"/>
      <c r="L144" s="21">
        <v>1</v>
      </c>
      <c r="M144" s="21">
        <v>7</v>
      </c>
      <c r="N144" s="21">
        <v>9</v>
      </c>
    </row>
    <row r="145" spans="1:14" x14ac:dyDescent="0.3">
      <c r="A145" s="2" t="s">
        <v>132</v>
      </c>
      <c r="B145" s="3" t="s">
        <v>141</v>
      </c>
      <c r="C145" s="4" t="s">
        <v>20</v>
      </c>
      <c r="D145" s="4">
        <v>11</v>
      </c>
      <c r="E145" s="17">
        <v>11</v>
      </c>
      <c r="F145" s="6">
        <f t="shared" si="2"/>
        <v>11</v>
      </c>
      <c r="G145" s="55"/>
      <c r="H145" s="51"/>
      <c r="I145" s="7">
        <v>2</v>
      </c>
      <c r="J145" s="7"/>
      <c r="K145" s="7">
        <v>3</v>
      </c>
      <c r="L145" s="7">
        <v>4</v>
      </c>
      <c r="M145" s="7">
        <v>2</v>
      </c>
      <c r="N145" s="7"/>
    </row>
    <row r="146" spans="1:14" x14ac:dyDescent="0.3">
      <c r="A146" s="2" t="s">
        <v>132</v>
      </c>
      <c r="B146" s="3" t="s">
        <v>105</v>
      </c>
      <c r="C146" s="4" t="s">
        <v>23</v>
      </c>
      <c r="D146" s="4">
        <v>6</v>
      </c>
      <c r="E146" s="17">
        <v>5</v>
      </c>
      <c r="F146" s="6">
        <f t="shared" si="2"/>
        <v>5</v>
      </c>
      <c r="G146" s="55"/>
      <c r="H146" s="51"/>
      <c r="I146" s="7">
        <v>1</v>
      </c>
      <c r="J146" s="7"/>
      <c r="K146" s="7">
        <v>2</v>
      </c>
      <c r="L146" s="7">
        <v>1</v>
      </c>
      <c r="M146" s="7"/>
      <c r="N146" s="7">
        <v>1</v>
      </c>
    </row>
    <row r="147" spans="1:14" ht="31" x14ac:dyDescent="0.3">
      <c r="A147" s="18" t="s">
        <v>132</v>
      </c>
      <c r="B147" s="22" t="s">
        <v>142</v>
      </c>
      <c r="C147" s="24" t="s">
        <v>143</v>
      </c>
      <c r="D147" s="23">
        <v>27</v>
      </c>
      <c r="E147" s="5">
        <v>25</v>
      </c>
      <c r="F147" s="6">
        <f t="shared" si="2"/>
        <v>24</v>
      </c>
      <c r="G147" s="57">
        <v>1</v>
      </c>
      <c r="H147" s="53"/>
      <c r="I147" s="21">
        <v>2</v>
      </c>
      <c r="J147" s="21">
        <v>4</v>
      </c>
      <c r="K147" s="21">
        <v>6</v>
      </c>
      <c r="L147" s="21">
        <v>7</v>
      </c>
      <c r="M147" s="21">
        <v>4</v>
      </c>
      <c r="N147" s="21">
        <v>1</v>
      </c>
    </row>
    <row r="148" spans="1:14" x14ac:dyDescent="0.3">
      <c r="A148" s="10" t="s">
        <v>132</v>
      </c>
      <c r="B148" s="2" t="s">
        <v>144</v>
      </c>
      <c r="C148" s="16" t="s">
        <v>18</v>
      </c>
      <c r="D148" s="5">
        <v>18</v>
      </c>
      <c r="E148" s="5">
        <v>17</v>
      </c>
      <c r="F148" s="6">
        <f t="shared" si="2"/>
        <v>17</v>
      </c>
      <c r="G148" s="56"/>
      <c r="H148" s="52"/>
      <c r="I148" s="5"/>
      <c r="J148" s="5">
        <v>4</v>
      </c>
      <c r="K148" s="5">
        <v>8</v>
      </c>
      <c r="L148" s="5">
        <v>5</v>
      </c>
      <c r="M148" s="5"/>
      <c r="N148" s="5"/>
    </row>
    <row r="149" spans="1:14" x14ac:dyDescent="0.3">
      <c r="A149" s="2" t="s">
        <v>132</v>
      </c>
      <c r="B149" s="3" t="s">
        <v>145</v>
      </c>
      <c r="C149" s="4" t="s">
        <v>20</v>
      </c>
      <c r="D149" s="4">
        <v>18</v>
      </c>
      <c r="E149" s="17">
        <v>16</v>
      </c>
      <c r="F149" s="6">
        <f t="shared" si="2"/>
        <v>15</v>
      </c>
      <c r="G149" s="55">
        <v>1</v>
      </c>
      <c r="H149" s="51"/>
      <c r="I149" s="7">
        <v>1</v>
      </c>
      <c r="J149" s="7">
        <v>2</v>
      </c>
      <c r="K149" s="7">
        <v>6</v>
      </c>
      <c r="L149" s="7">
        <v>4</v>
      </c>
      <c r="M149" s="7">
        <v>2</v>
      </c>
      <c r="N149" s="7"/>
    </row>
    <row r="150" spans="1:14" x14ac:dyDescent="0.3">
      <c r="A150" s="2" t="s">
        <v>132</v>
      </c>
      <c r="B150" s="3" t="s">
        <v>71</v>
      </c>
      <c r="C150" s="4" t="s">
        <v>20</v>
      </c>
      <c r="D150" s="4">
        <v>30</v>
      </c>
      <c r="E150" s="17">
        <v>30</v>
      </c>
      <c r="F150" s="6">
        <f t="shared" si="2"/>
        <v>30</v>
      </c>
      <c r="G150" s="55"/>
      <c r="H150" s="51"/>
      <c r="I150" s="7">
        <v>5</v>
      </c>
      <c r="J150" s="7">
        <v>2</v>
      </c>
      <c r="K150" s="7">
        <v>5</v>
      </c>
      <c r="L150" s="7">
        <v>3</v>
      </c>
      <c r="M150" s="7">
        <v>10</v>
      </c>
      <c r="N150" s="7">
        <v>5</v>
      </c>
    </row>
    <row r="151" spans="1:14" x14ac:dyDescent="0.3">
      <c r="A151" s="18" t="s">
        <v>132</v>
      </c>
      <c r="B151" s="22" t="s">
        <v>120</v>
      </c>
      <c r="C151" s="11" t="s">
        <v>133</v>
      </c>
      <c r="D151" s="12">
        <v>10</v>
      </c>
      <c r="E151" s="5">
        <v>8</v>
      </c>
      <c r="F151" s="6">
        <f t="shared" si="2"/>
        <v>7</v>
      </c>
      <c r="G151" s="57">
        <v>1</v>
      </c>
      <c r="H151" s="53"/>
      <c r="I151" s="21">
        <v>1</v>
      </c>
      <c r="J151" s="21">
        <v>1</v>
      </c>
      <c r="K151" s="21">
        <v>1</v>
      </c>
      <c r="L151" s="21">
        <v>2</v>
      </c>
      <c r="M151" s="21">
        <v>2</v>
      </c>
      <c r="N151" s="21"/>
    </row>
    <row r="152" spans="1:14" ht="31" x14ac:dyDescent="0.3">
      <c r="A152" s="2" t="s">
        <v>132</v>
      </c>
      <c r="B152" s="3" t="s">
        <v>24</v>
      </c>
      <c r="C152" s="4" t="s">
        <v>20</v>
      </c>
      <c r="D152" s="4">
        <v>48</v>
      </c>
      <c r="E152" s="17">
        <v>41</v>
      </c>
      <c r="F152" s="6">
        <f t="shared" si="2"/>
        <v>38</v>
      </c>
      <c r="G152" s="55">
        <v>3</v>
      </c>
      <c r="H152" s="51"/>
      <c r="I152" s="7">
        <v>2</v>
      </c>
      <c r="J152" s="7">
        <v>3</v>
      </c>
      <c r="K152" s="7">
        <v>6</v>
      </c>
      <c r="L152" s="7">
        <v>24</v>
      </c>
      <c r="M152" s="7">
        <v>3</v>
      </c>
      <c r="N152" s="7"/>
    </row>
    <row r="153" spans="1:14" ht="31" x14ac:dyDescent="0.3">
      <c r="A153" s="10" t="s">
        <v>132</v>
      </c>
      <c r="B153" s="2" t="s">
        <v>146</v>
      </c>
      <c r="C153" s="16" t="s">
        <v>18</v>
      </c>
      <c r="D153" s="5">
        <v>22</v>
      </c>
      <c r="E153" s="5">
        <v>14</v>
      </c>
      <c r="F153" s="6">
        <f t="shared" si="2"/>
        <v>14</v>
      </c>
      <c r="G153" s="56"/>
      <c r="H153" s="52"/>
      <c r="I153" s="5">
        <v>3</v>
      </c>
      <c r="J153" s="5">
        <v>3</v>
      </c>
      <c r="K153" s="5">
        <v>2</v>
      </c>
      <c r="L153" s="5">
        <v>3</v>
      </c>
      <c r="M153" s="5">
        <v>3</v>
      </c>
      <c r="N153" s="5"/>
    </row>
    <row r="154" spans="1:14" x14ac:dyDescent="0.3">
      <c r="A154" s="2" t="s">
        <v>132</v>
      </c>
      <c r="B154" s="3" t="s">
        <v>147</v>
      </c>
      <c r="C154" s="4" t="s">
        <v>18</v>
      </c>
      <c r="D154" s="4">
        <v>7</v>
      </c>
      <c r="E154" s="17">
        <v>6</v>
      </c>
      <c r="F154" s="6">
        <f t="shared" si="2"/>
        <v>6</v>
      </c>
      <c r="G154" s="55"/>
      <c r="H154" s="51"/>
      <c r="I154" s="7">
        <v>1</v>
      </c>
      <c r="J154" s="7">
        <v>2</v>
      </c>
      <c r="K154" s="7">
        <v>3</v>
      </c>
      <c r="L154" s="7"/>
      <c r="M154" s="7"/>
      <c r="N154" s="7"/>
    </row>
    <row r="155" spans="1:14" x14ac:dyDescent="0.3">
      <c r="A155" s="10" t="s">
        <v>132</v>
      </c>
      <c r="B155" s="2" t="s">
        <v>148</v>
      </c>
      <c r="C155" s="16" t="s">
        <v>67</v>
      </c>
      <c r="D155" s="5">
        <v>18</v>
      </c>
      <c r="E155" s="5">
        <v>14</v>
      </c>
      <c r="F155" s="6">
        <f t="shared" si="2"/>
        <v>14</v>
      </c>
      <c r="G155" s="56"/>
      <c r="H155" s="52"/>
      <c r="I155" s="5">
        <v>1</v>
      </c>
      <c r="J155" s="5">
        <v>6</v>
      </c>
      <c r="K155" s="5">
        <v>4</v>
      </c>
      <c r="L155" s="5">
        <v>1</v>
      </c>
      <c r="M155" s="5">
        <v>2</v>
      </c>
      <c r="N155" s="5"/>
    </row>
    <row r="156" spans="1:14" x14ac:dyDescent="0.3">
      <c r="A156" s="18" t="s">
        <v>132</v>
      </c>
      <c r="B156" s="19" t="s">
        <v>149</v>
      </c>
      <c r="C156" s="11" t="s">
        <v>150</v>
      </c>
      <c r="D156" s="12">
        <v>16</v>
      </c>
      <c r="E156" s="5">
        <v>16</v>
      </c>
      <c r="F156" s="6">
        <f t="shared" si="2"/>
        <v>15</v>
      </c>
      <c r="G156" s="57">
        <v>1</v>
      </c>
      <c r="H156" s="53"/>
      <c r="I156" s="21"/>
      <c r="J156" s="21"/>
      <c r="K156" s="21"/>
      <c r="L156" s="21"/>
      <c r="M156" s="21">
        <v>3</v>
      </c>
      <c r="N156" s="21">
        <v>12</v>
      </c>
    </row>
    <row r="157" spans="1:14" x14ac:dyDescent="0.3">
      <c r="A157" s="15" t="s">
        <v>132</v>
      </c>
      <c r="B157" s="3" t="s">
        <v>28</v>
      </c>
      <c r="C157" s="4" t="s">
        <v>18</v>
      </c>
      <c r="D157" s="4">
        <v>11</v>
      </c>
      <c r="E157" s="17">
        <v>11</v>
      </c>
      <c r="F157" s="6">
        <f t="shared" si="2"/>
        <v>9</v>
      </c>
      <c r="G157" s="55">
        <v>2</v>
      </c>
      <c r="H157" s="51"/>
      <c r="I157" s="7"/>
      <c r="J157" s="7"/>
      <c r="K157" s="7">
        <v>4</v>
      </c>
      <c r="L157" s="7">
        <v>4</v>
      </c>
      <c r="M157" s="7"/>
      <c r="N157" s="7">
        <v>1</v>
      </c>
    </row>
    <row r="158" spans="1:14" x14ac:dyDescent="0.3">
      <c r="A158" s="2" t="s">
        <v>132</v>
      </c>
      <c r="B158" s="3" t="s">
        <v>151</v>
      </c>
      <c r="C158" s="5" t="s">
        <v>39</v>
      </c>
      <c r="D158" s="4">
        <v>11</v>
      </c>
      <c r="E158" s="17">
        <v>10</v>
      </c>
      <c r="F158" s="6">
        <f t="shared" si="2"/>
        <v>10</v>
      </c>
      <c r="G158" s="55"/>
      <c r="H158" s="51"/>
      <c r="I158" s="7">
        <v>2</v>
      </c>
      <c r="J158" s="7">
        <v>2</v>
      </c>
      <c r="K158" s="7">
        <v>4</v>
      </c>
      <c r="L158" s="7">
        <v>2</v>
      </c>
      <c r="M158" s="7"/>
      <c r="N158" s="7"/>
    </row>
    <row r="159" spans="1:14" ht="31" x14ac:dyDescent="0.3">
      <c r="A159" s="18" t="s">
        <v>132</v>
      </c>
      <c r="B159" s="19" t="s">
        <v>152</v>
      </c>
      <c r="C159" s="25" t="s">
        <v>85</v>
      </c>
      <c r="D159" s="12">
        <v>11</v>
      </c>
      <c r="E159" s="5">
        <v>10</v>
      </c>
      <c r="F159" s="6">
        <f t="shared" si="2"/>
        <v>9</v>
      </c>
      <c r="G159" s="57">
        <v>1</v>
      </c>
      <c r="H159" s="53"/>
      <c r="I159" s="21"/>
      <c r="J159" s="21"/>
      <c r="K159" s="21">
        <v>3</v>
      </c>
      <c r="L159" s="21">
        <v>3</v>
      </c>
      <c r="M159" s="21">
        <v>2</v>
      </c>
      <c r="N159" s="21">
        <v>1</v>
      </c>
    </row>
    <row r="160" spans="1:14" ht="62" x14ac:dyDescent="0.3">
      <c r="A160" s="18" t="s">
        <v>153</v>
      </c>
      <c r="B160" s="22" t="s">
        <v>110</v>
      </c>
      <c r="C160" s="11" t="s">
        <v>154</v>
      </c>
      <c r="D160" s="9">
        <v>15</v>
      </c>
      <c r="E160" s="5">
        <v>14</v>
      </c>
      <c r="F160" s="6">
        <f t="shared" si="2"/>
        <v>14</v>
      </c>
      <c r="G160" s="57"/>
      <c r="H160" s="53"/>
      <c r="I160" s="21">
        <v>6</v>
      </c>
      <c r="J160" s="21">
        <v>5</v>
      </c>
      <c r="K160" s="21">
        <v>2</v>
      </c>
      <c r="L160" s="21">
        <v>1</v>
      </c>
      <c r="M160" s="21"/>
      <c r="N160" s="21"/>
    </row>
    <row r="161" spans="1:14" s="30" customFormat="1" ht="62" x14ac:dyDescent="0.3">
      <c r="A161" s="2" t="s">
        <v>153</v>
      </c>
      <c r="B161" s="3" t="s">
        <v>110</v>
      </c>
      <c r="C161" s="4" t="s">
        <v>67</v>
      </c>
      <c r="D161" s="4">
        <v>8</v>
      </c>
      <c r="E161" s="17">
        <v>6</v>
      </c>
      <c r="F161" s="6">
        <f t="shared" si="2"/>
        <v>6</v>
      </c>
      <c r="G161" s="55"/>
      <c r="H161" s="51"/>
      <c r="I161" s="7"/>
      <c r="J161" s="7">
        <v>2</v>
      </c>
      <c r="K161" s="7">
        <v>1</v>
      </c>
      <c r="L161" s="7">
        <v>2</v>
      </c>
      <c r="M161" s="7">
        <v>1</v>
      </c>
      <c r="N161" s="7"/>
    </row>
    <row r="162" spans="1:14" ht="62" x14ac:dyDescent="0.3">
      <c r="A162" s="2" t="s">
        <v>153</v>
      </c>
      <c r="B162" s="3" t="s">
        <v>15</v>
      </c>
      <c r="C162" s="4" t="s">
        <v>16</v>
      </c>
      <c r="D162" s="4">
        <v>14</v>
      </c>
      <c r="E162" s="5">
        <v>14</v>
      </c>
      <c r="F162" s="6">
        <f t="shared" si="2"/>
        <v>14</v>
      </c>
      <c r="G162" s="55"/>
      <c r="H162" s="51"/>
      <c r="I162" s="7">
        <v>1</v>
      </c>
      <c r="J162" s="7">
        <v>3</v>
      </c>
      <c r="K162" s="7">
        <v>6</v>
      </c>
      <c r="L162" s="7">
        <v>4</v>
      </c>
      <c r="M162" s="7"/>
      <c r="N162" s="7"/>
    </row>
    <row r="163" spans="1:14" ht="62" x14ac:dyDescent="0.3">
      <c r="A163" s="2" t="s">
        <v>153</v>
      </c>
      <c r="B163" s="3" t="s">
        <v>137</v>
      </c>
      <c r="C163" s="11">
        <v>45105</v>
      </c>
      <c r="D163" s="5">
        <v>13</v>
      </c>
      <c r="E163" s="5">
        <v>11</v>
      </c>
      <c r="F163" s="6">
        <f t="shared" si="2"/>
        <v>11</v>
      </c>
      <c r="G163" s="56"/>
      <c r="H163" s="52"/>
      <c r="I163" s="5">
        <v>2</v>
      </c>
      <c r="J163" s="5">
        <v>6</v>
      </c>
      <c r="K163" s="5">
        <v>1</v>
      </c>
      <c r="L163" s="5">
        <v>2</v>
      </c>
      <c r="M163" s="5"/>
      <c r="N163" s="5"/>
    </row>
    <row r="164" spans="1:14" ht="62" x14ac:dyDescent="0.3">
      <c r="A164" s="2" t="s">
        <v>153</v>
      </c>
      <c r="B164" s="3" t="s">
        <v>17</v>
      </c>
      <c r="C164" s="4" t="s">
        <v>18</v>
      </c>
      <c r="D164" s="4">
        <v>8</v>
      </c>
      <c r="E164" s="17">
        <v>5</v>
      </c>
      <c r="F164" s="6">
        <f t="shared" si="2"/>
        <v>5</v>
      </c>
      <c r="G164" s="55"/>
      <c r="H164" s="51"/>
      <c r="I164" s="7">
        <v>1</v>
      </c>
      <c r="J164" s="7"/>
      <c r="K164" s="7">
        <v>3</v>
      </c>
      <c r="L164" s="7">
        <v>1</v>
      </c>
      <c r="M164" s="7"/>
      <c r="N164" s="7"/>
    </row>
    <row r="165" spans="1:14" ht="62" x14ac:dyDescent="0.3">
      <c r="A165" s="2" t="s">
        <v>153</v>
      </c>
      <c r="B165" s="3" t="s">
        <v>155</v>
      </c>
      <c r="C165" s="4" t="s">
        <v>23</v>
      </c>
      <c r="D165" s="4">
        <v>5</v>
      </c>
      <c r="E165" s="17">
        <v>2</v>
      </c>
      <c r="F165" s="6">
        <f t="shared" si="2"/>
        <v>2</v>
      </c>
      <c r="G165" s="55"/>
      <c r="H165" s="51"/>
      <c r="I165" s="7"/>
      <c r="J165" s="7"/>
      <c r="K165" s="7"/>
      <c r="L165" s="7">
        <v>1</v>
      </c>
      <c r="M165" s="7">
        <v>1</v>
      </c>
      <c r="N165" s="7"/>
    </row>
    <row r="166" spans="1:14" ht="31" x14ac:dyDescent="0.35">
      <c r="A166" s="31" t="s">
        <v>156</v>
      </c>
      <c r="B166" s="2" t="s">
        <v>157</v>
      </c>
      <c r="C166" s="11" t="s">
        <v>18</v>
      </c>
      <c r="D166" s="5">
        <v>56</v>
      </c>
      <c r="E166" s="5">
        <v>37</v>
      </c>
      <c r="F166" s="6">
        <f t="shared" si="2"/>
        <v>37</v>
      </c>
      <c r="G166" s="56"/>
      <c r="H166" s="52"/>
      <c r="I166" s="5"/>
      <c r="J166" s="5"/>
      <c r="K166" s="5">
        <v>2</v>
      </c>
      <c r="L166" s="5">
        <v>8</v>
      </c>
      <c r="M166" s="5">
        <v>20</v>
      </c>
      <c r="N166" s="5">
        <v>7</v>
      </c>
    </row>
    <row r="167" spans="1:14" ht="31" x14ac:dyDescent="0.3">
      <c r="A167" s="2" t="s">
        <v>156</v>
      </c>
      <c r="B167" s="3" t="s">
        <v>87</v>
      </c>
      <c r="C167" s="4" t="s">
        <v>88</v>
      </c>
      <c r="D167" s="4">
        <v>120</v>
      </c>
      <c r="E167" s="5">
        <v>116</v>
      </c>
      <c r="F167" s="6">
        <f t="shared" si="2"/>
        <v>116</v>
      </c>
      <c r="G167" s="55"/>
      <c r="H167" s="51"/>
      <c r="I167" s="7"/>
      <c r="J167" s="7"/>
      <c r="K167" s="7">
        <v>4</v>
      </c>
      <c r="L167" s="7">
        <v>21</v>
      </c>
      <c r="M167" s="7">
        <v>56</v>
      </c>
      <c r="N167" s="7">
        <v>35</v>
      </c>
    </row>
    <row r="168" spans="1:14" ht="31" x14ac:dyDescent="0.35">
      <c r="A168" s="31" t="s">
        <v>156</v>
      </c>
      <c r="B168" s="2" t="s">
        <v>158</v>
      </c>
      <c r="C168" s="24" t="s">
        <v>159</v>
      </c>
      <c r="D168" s="5">
        <v>46</v>
      </c>
      <c r="E168" s="5">
        <v>46</v>
      </c>
      <c r="F168" s="6">
        <f t="shared" si="2"/>
        <v>46</v>
      </c>
      <c r="G168" s="56"/>
      <c r="H168" s="52"/>
      <c r="I168" s="5"/>
      <c r="J168" s="5">
        <v>1</v>
      </c>
      <c r="K168" s="5">
        <v>2</v>
      </c>
      <c r="L168" s="5">
        <v>27</v>
      </c>
      <c r="M168" s="5">
        <v>16</v>
      </c>
      <c r="N168" s="5"/>
    </row>
    <row r="169" spans="1:14" ht="31" x14ac:dyDescent="0.35">
      <c r="A169" s="31" t="s">
        <v>156</v>
      </c>
      <c r="B169" s="3" t="s">
        <v>160</v>
      </c>
      <c r="C169" s="24" t="s">
        <v>161</v>
      </c>
      <c r="D169" s="5">
        <v>16</v>
      </c>
      <c r="E169" s="5">
        <v>16</v>
      </c>
      <c r="F169" s="6">
        <f t="shared" si="2"/>
        <v>16</v>
      </c>
      <c r="G169" s="56"/>
      <c r="H169" s="52"/>
      <c r="I169" s="5"/>
      <c r="J169" s="5"/>
      <c r="K169" s="5"/>
      <c r="L169" s="5">
        <v>3</v>
      </c>
      <c r="M169" s="5">
        <v>10</v>
      </c>
      <c r="N169" s="5">
        <v>3</v>
      </c>
    </row>
    <row r="170" spans="1:14" x14ac:dyDescent="0.3">
      <c r="A170" s="2" t="s">
        <v>162</v>
      </c>
      <c r="B170" s="3" t="s">
        <v>117</v>
      </c>
      <c r="C170" s="11" t="s">
        <v>33</v>
      </c>
      <c r="D170" s="5">
        <v>1</v>
      </c>
      <c r="E170" s="5">
        <v>1</v>
      </c>
      <c r="F170" s="6">
        <f t="shared" si="2"/>
        <v>1</v>
      </c>
      <c r="G170" s="56"/>
      <c r="H170" s="52"/>
      <c r="I170" s="5"/>
      <c r="J170" s="5">
        <v>1</v>
      </c>
      <c r="K170" s="5"/>
      <c r="L170" s="5"/>
      <c r="M170" s="5"/>
      <c r="N170" s="5"/>
    </row>
    <row r="171" spans="1:14" x14ac:dyDescent="0.35">
      <c r="A171" s="32" t="s">
        <v>163</v>
      </c>
      <c r="B171" s="3" t="s">
        <v>61</v>
      </c>
      <c r="C171" s="16" t="s">
        <v>33</v>
      </c>
      <c r="D171" s="5">
        <v>1</v>
      </c>
      <c r="E171" s="5">
        <v>1</v>
      </c>
      <c r="F171" s="6">
        <f t="shared" si="2"/>
        <v>1</v>
      </c>
      <c r="G171" s="56"/>
      <c r="H171" s="52"/>
      <c r="I171" s="5">
        <v>1</v>
      </c>
      <c r="J171" s="5"/>
      <c r="K171" s="5"/>
      <c r="L171" s="5"/>
      <c r="M171" s="5"/>
      <c r="N171" s="5"/>
    </row>
    <row r="172" spans="1:14" ht="31" x14ac:dyDescent="0.3">
      <c r="A172" s="2" t="s">
        <v>163</v>
      </c>
      <c r="B172" s="3" t="s">
        <v>32</v>
      </c>
      <c r="C172" s="4" t="s">
        <v>33</v>
      </c>
      <c r="D172" s="4">
        <v>4</v>
      </c>
      <c r="E172" s="17">
        <v>4</v>
      </c>
      <c r="F172" s="6">
        <f t="shared" si="2"/>
        <v>4</v>
      </c>
      <c r="G172" s="55"/>
      <c r="H172" s="51"/>
      <c r="I172" s="7">
        <v>1</v>
      </c>
      <c r="J172" s="7">
        <v>2</v>
      </c>
      <c r="K172" s="7"/>
      <c r="L172" s="7">
        <v>1</v>
      </c>
      <c r="M172" s="7"/>
      <c r="N172" s="7"/>
    </row>
    <row r="173" spans="1:14" x14ac:dyDescent="0.3">
      <c r="A173" s="10" t="s">
        <v>164</v>
      </c>
      <c r="B173" s="2" t="s">
        <v>134</v>
      </c>
      <c r="C173" s="11" t="s">
        <v>18</v>
      </c>
      <c r="D173" s="5">
        <v>10</v>
      </c>
      <c r="E173" s="5">
        <v>7</v>
      </c>
      <c r="F173" s="6">
        <f t="shared" si="2"/>
        <v>7</v>
      </c>
      <c r="G173" s="56"/>
      <c r="H173" s="52"/>
      <c r="I173" s="5"/>
      <c r="J173" s="5"/>
      <c r="K173" s="5">
        <v>2</v>
      </c>
      <c r="L173" s="5">
        <v>1</v>
      </c>
      <c r="M173" s="5">
        <v>4</v>
      </c>
      <c r="N173" s="5"/>
    </row>
    <row r="174" spans="1:14" x14ac:dyDescent="0.3">
      <c r="A174" s="2" t="s">
        <v>164</v>
      </c>
      <c r="B174" s="3" t="s">
        <v>103</v>
      </c>
      <c r="C174" s="4" t="s">
        <v>18</v>
      </c>
      <c r="D174" s="4">
        <v>7</v>
      </c>
      <c r="E174" s="5">
        <v>6</v>
      </c>
      <c r="F174" s="6">
        <f t="shared" si="2"/>
        <v>6</v>
      </c>
      <c r="G174" s="55"/>
      <c r="H174" s="51"/>
      <c r="I174" s="7"/>
      <c r="J174" s="7"/>
      <c r="K174" s="7">
        <v>2</v>
      </c>
      <c r="L174" s="7">
        <v>1</v>
      </c>
      <c r="M174" s="7">
        <v>3</v>
      </c>
      <c r="N174" s="7"/>
    </row>
    <row r="175" spans="1:14" ht="31" x14ac:dyDescent="0.3">
      <c r="A175" s="2" t="s">
        <v>164</v>
      </c>
      <c r="B175" s="3" t="s">
        <v>15</v>
      </c>
      <c r="C175" s="4" t="s">
        <v>119</v>
      </c>
      <c r="D175" s="4">
        <v>24</v>
      </c>
      <c r="E175" s="5">
        <v>21</v>
      </c>
      <c r="F175" s="6">
        <f t="shared" si="2"/>
        <v>21</v>
      </c>
      <c r="G175" s="55"/>
      <c r="H175" s="51"/>
      <c r="I175" s="7"/>
      <c r="J175" s="7"/>
      <c r="K175" s="7">
        <v>2</v>
      </c>
      <c r="L175" s="7">
        <v>6</v>
      </c>
      <c r="M175" s="7">
        <v>10</v>
      </c>
      <c r="N175" s="7">
        <v>3</v>
      </c>
    </row>
    <row r="176" spans="1:14" ht="31" x14ac:dyDescent="0.3">
      <c r="A176" s="2" t="s">
        <v>164</v>
      </c>
      <c r="B176" s="3" t="s">
        <v>17</v>
      </c>
      <c r="C176" s="4" t="s">
        <v>88</v>
      </c>
      <c r="D176" s="4">
        <v>16</v>
      </c>
      <c r="E176" s="5">
        <v>15</v>
      </c>
      <c r="F176" s="6">
        <f t="shared" si="2"/>
        <v>15</v>
      </c>
      <c r="G176" s="55"/>
      <c r="H176" s="51"/>
      <c r="I176" s="7">
        <v>1</v>
      </c>
      <c r="J176" s="7">
        <v>1</v>
      </c>
      <c r="K176" s="7">
        <v>8</v>
      </c>
      <c r="L176" s="7">
        <v>5</v>
      </c>
      <c r="M176" s="7"/>
      <c r="N176" s="7"/>
    </row>
    <row r="177" spans="1:14" x14ac:dyDescent="0.3">
      <c r="A177" s="2" t="s">
        <v>164</v>
      </c>
      <c r="B177" s="3" t="s">
        <v>69</v>
      </c>
      <c r="C177" s="4" t="s">
        <v>18</v>
      </c>
      <c r="D177" s="4">
        <v>14</v>
      </c>
      <c r="E177" s="5">
        <v>12</v>
      </c>
      <c r="F177" s="6">
        <f t="shared" si="2"/>
        <v>11</v>
      </c>
      <c r="G177" s="55">
        <v>1</v>
      </c>
      <c r="H177" s="51"/>
      <c r="I177" s="7"/>
      <c r="J177" s="7">
        <v>3</v>
      </c>
      <c r="K177" s="7">
        <v>5</v>
      </c>
      <c r="L177" s="7">
        <v>1</v>
      </c>
      <c r="M177" s="7">
        <v>2</v>
      </c>
      <c r="N177" s="7"/>
    </row>
    <row r="178" spans="1:14" x14ac:dyDescent="0.3">
      <c r="A178" s="2" t="s">
        <v>164</v>
      </c>
      <c r="B178" s="3" t="s">
        <v>141</v>
      </c>
      <c r="C178" s="4" t="s">
        <v>20</v>
      </c>
      <c r="D178" s="4">
        <v>13</v>
      </c>
      <c r="E178" s="5">
        <v>12</v>
      </c>
      <c r="F178" s="6">
        <f t="shared" si="2"/>
        <v>12</v>
      </c>
      <c r="G178" s="55"/>
      <c r="H178" s="51"/>
      <c r="I178" s="7"/>
      <c r="J178" s="7"/>
      <c r="K178" s="7">
        <v>2</v>
      </c>
      <c r="L178" s="7">
        <v>5</v>
      </c>
      <c r="M178" s="7">
        <v>5</v>
      </c>
      <c r="N178" s="7"/>
    </row>
    <row r="179" spans="1:14" x14ac:dyDescent="0.3">
      <c r="A179" s="2" t="s">
        <v>164</v>
      </c>
      <c r="B179" s="3" t="s">
        <v>155</v>
      </c>
      <c r="C179" s="4" t="s">
        <v>23</v>
      </c>
      <c r="D179" s="4">
        <v>20</v>
      </c>
      <c r="E179" s="5">
        <v>19</v>
      </c>
      <c r="F179" s="6">
        <f t="shared" si="2"/>
        <v>19</v>
      </c>
      <c r="G179" s="55"/>
      <c r="H179" s="51"/>
      <c r="I179" s="7"/>
      <c r="J179" s="7">
        <v>4</v>
      </c>
      <c r="K179" s="7">
        <v>7</v>
      </c>
      <c r="L179" s="7">
        <v>7</v>
      </c>
      <c r="M179" s="7">
        <v>1</v>
      </c>
      <c r="N179" s="7"/>
    </row>
    <row r="180" spans="1:14" x14ac:dyDescent="0.3">
      <c r="A180" s="2" t="s">
        <v>164</v>
      </c>
      <c r="B180" s="3" t="s">
        <v>165</v>
      </c>
      <c r="C180" s="4" t="s">
        <v>23</v>
      </c>
      <c r="D180" s="4">
        <v>16</v>
      </c>
      <c r="E180" s="5">
        <v>11</v>
      </c>
      <c r="F180" s="6">
        <f t="shared" si="2"/>
        <v>9</v>
      </c>
      <c r="G180" s="55"/>
      <c r="H180" s="51">
        <v>2</v>
      </c>
      <c r="I180" s="7">
        <v>5</v>
      </c>
      <c r="J180" s="7">
        <v>2</v>
      </c>
      <c r="K180" s="7">
        <v>2</v>
      </c>
      <c r="L180" s="7"/>
      <c r="M180" s="7"/>
      <c r="N180" s="7"/>
    </row>
    <row r="181" spans="1:14" x14ac:dyDescent="0.3">
      <c r="A181" s="2" t="s">
        <v>164</v>
      </c>
      <c r="B181" s="3" t="s">
        <v>111</v>
      </c>
      <c r="C181" s="4" t="s">
        <v>67</v>
      </c>
      <c r="D181" s="4">
        <v>10</v>
      </c>
      <c r="E181" s="5">
        <v>9</v>
      </c>
      <c r="F181" s="6">
        <f t="shared" si="2"/>
        <v>9</v>
      </c>
      <c r="G181" s="55"/>
      <c r="H181" s="51"/>
      <c r="I181" s="7"/>
      <c r="J181" s="7"/>
      <c r="K181" s="7"/>
      <c r="L181" s="7">
        <v>3</v>
      </c>
      <c r="M181" s="7">
        <v>3</v>
      </c>
      <c r="N181" s="7">
        <v>3</v>
      </c>
    </row>
    <row r="182" spans="1:14" x14ac:dyDescent="0.3">
      <c r="A182" s="2" t="s">
        <v>164</v>
      </c>
      <c r="B182" s="3" t="s">
        <v>71</v>
      </c>
      <c r="C182" s="4" t="s">
        <v>20</v>
      </c>
      <c r="D182" s="4">
        <v>11</v>
      </c>
      <c r="E182" s="5">
        <v>11</v>
      </c>
      <c r="F182" s="6">
        <f t="shared" si="2"/>
        <v>11</v>
      </c>
      <c r="G182" s="55"/>
      <c r="H182" s="51"/>
      <c r="I182" s="7"/>
      <c r="J182" s="7"/>
      <c r="K182" s="7"/>
      <c r="L182" s="7">
        <v>4</v>
      </c>
      <c r="M182" s="7">
        <v>7</v>
      </c>
      <c r="N182" s="7"/>
    </row>
    <row r="183" spans="1:14" x14ac:dyDescent="0.3">
      <c r="A183" s="2" t="s">
        <v>164</v>
      </c>
      <c r="B183" s="3" t="s">
        <v>73</v>
      </c>
      <c r="C183" s="4" t="s">
        <v>23</v>
      </c>
      <c r="D183" s="4">
        <v>9</v>
      </c>
      <c r="E183" s="5">
        <v>7</v>
      </c>
      <c r="F183" s="6">
        <f t="shared" si="2"/>
        <v>7</v>
      </c>
      <c r="G183" s="55"/>
      <c r="H183" s="51"/>
      <c r="I183" s="7">
        <v>1</v>
      </c>
      <c r="J183" s="7"/>
      <c r="K183" s="7">
        <v>2</v>
      </c>
      <c r="L183" s="7">
        <v>3</v>
      </c>
      <c r="M183" s="7">
        <v>1</v>
      </c>
      <c r="N183" s="7"/>
    </row>
    <row r="184" spans="1:14" ht="31" x14ac:dyDescent="0.3">
      <c r="A184" s="2" t="s">
        <v>164</v>
      </c>
      <c r="B184" s="3" t="s">
        <v>24</v>
      </c>
      <c r="C184" s="4" t="s">
        <v>20</v>
      </c>
      <c r="D184" s="9">
        <v>11</v>
      </c>
      <c r="E184" s="5">
        <v>10</v>
      </c>
      <c r="F184" s="6">
        <f t="shared" si="2"/>
        <v>9</v>
      </c>
      <c r="G184" s="55"/>
      <c r="H184" s="51">
        <v>1</v>
      </c>
      <c r="I184" s="7">
        <v>3</v>
      </c>
      <c r="J184" s="7">
        <v>3</v>
      </c>
      <c r="K184" s="7">
        <v>3</v>
      </c>
      <c r="L184" s="7"/>
      <c r="M184" s="7"/>
      <c r="N184" s="7"/>
    </row>
    <row r="185" spans="1:14" x14ac:dyDescent="0.3">
      <c r="A185" s="2" t="s">
        <v>164</v>
      </c>
      <c r="B185" s="3" t="s">
        <v>166</v>
      </c>
      <c r="C185" s="4" t="s">
        <v>18</v>
      </c>
      <c r="D185" s="4">
        <v>22</v>
      </c>
      <c r="E185" s="5">
        <v>21</v>
      </c>
      <c r="F185" s="6">
        <f t="shared" si="2"/>
        <v>21</v>
      </c>
      <c r="G185" s="55"/>
      <c r="H185" s="51"/>
      <c r="I185" s="7">
        <v>3</v>
      </c>
      <c r="J185" s="7">
        <v>1</v>
      </c>
      <c r="K185" s="7">
        <v>5</v>
      </c>
      <c r="L185" s="7">
        <v>6</v>
      </c>
      <c r="M185" s="7">
        <v>2</v>
      </c>
      <c r="N185" s="7">
        <v>4</v>
      </c>
    </row>
    <row r="186" spans="1:14" x14ac:dyDescent="0.3">
      <c r="A186" s="2" t="s">
        <v>164</v>
      </c>
      <c r="B186" s="3" t="s">
        <v>26</v>
      </c>
      <c r="C186" s="4" t="s">
        <v>23</v>
      </c>
      <c r="D186" s="4">
        <v>14</v>
      </c>
      <c r="E186" s="5">
        <v>14</v>
      </c>
      <c r="F186" s="6">
        <f t="shared" si="2"/>
        <v>13</v>
      </c>
      <c r="G186" s="55">
        <v>1</v>
      </c>
      <c r="H186" s="51"/>
      <c r="I186" s="7"/>
      <c r="J186" s="7"/>
      <c r="K186" s="7"/>
      <c r="L186" s="7">
        <v>4</v>
      </c>
      <c r="M186" s="7">
        <v>6</v>
      </c>
      <c r="N186" s="7">
        <v>3</v>
      </c>
    </row>
    <row r="187" spans="1:14" x14ac:dyDescent="0.3">
      <c r="A187" s="15" t="s">
        <v>164</v>
      </c>
      <c r="B187" s="3" t="s">
        <v>28</v>
      </c>
      <c r="C187" s="4" t="s">
        <v>18</v>
      </c>
      <c r="D187" s="4">
        <v>16</v>
      </c>
      <c r="E187" s="5">
        <v>14</v>
      </c>
      <c r="F187" s="6">
        <f t="shared" si="2"/>
        <v>14</v>
      </c>
      <c r="G187" s="55"/>
      <c r="H187" s="51"/>
      <c r="I187" s="7"/>
      <c r="J187" s="7"/>
      <c r="K187" s="7">
        <v>6</v>
      </c>
      <c r="L187" s="7">
        <v>7</v>
      </c>
      <c r="M187" s="7">
        <v>1</v>
      </c>
      <c r="N187" s="7"/>
    </row>
    <row r="188" spans="1:14" ht="31" x14ac:dyDescent="0.3">
      <c r="A188" s="2" t="s">
        <v>164</v>
      </c>
      <c r="B188" s="3" t="s">
        <v>75</v>
      </c>
      <c r="C188" s="4" t="s">
        <v>108</v>
      </c>
      <c r="D188" s="4">
        <v>24</v>
      </c>
      <c r="E188" s="5">
        <v>24</v>
      </c>
      <c r="F188" s="6">
        <f t="shared" si="2"/>
        <v>22</v>
      </c>
      <c r="G188" s="55"/>
      <c r="H188" s="51">
        <v>2</v>
      </c>
      <c r="I188" s="7">
        <v>10</v>
      </c>
      <c r="J188" s="7">
        <v>5</v>
      </c>
      <c r="K188" s="7">
        <v>3</v>
      </c>
      <c r="L188" s="7">
        <v>3</v>
      </c>
      <c r="M188" s="7">
        <v>1</v>
      </c>
      <c r="N188" s="7"/>
    </row>
    <row r="189" spans="1:14" x14ac:dyDescent="0.3">
      <c r="A189" s="2" t="s">
        <v>164</v>
      </c>
      <c r="B189" s="3" t="s">
        <v>167</v>
      </c>
      <c r="C189" s="4" t="s">
        <v>67</v>
      </c>
      <c r="D189" s="4">
        <v>9</v>
      </c>
      <c r="E189" s="5">
        <v>9</v>
      </c>
      <c r="F189" s="6">
        <f t="shared" si="2"/>
        <v>9</v>
      </c>
      <c r="G189" s="55"/>
      <c r="H189" s="51"/>
      <c r="I189" s="7"/>
      <c r="J189" s="7"/>
      <c r="K189" s="7">
        <v>1</v>
      </c>
      <c r="L189" s="7">
        <v>5</v>
      </c>
      <c r="M189" s="7">
        <v>2</v>
      </c>
      <c r="N189" s="7">
        <v>1</v>
      </c>
    </row>
    <row r="190" spans="1:14" x14ac:dyDescent="0.3">
      <c r="A190" s="10" t="s">
        <v>164</v>
      </c>
      <c r="B190" s="2" t="s">
        <v>168</v>
      </c>
      <c r="C190" s="11" t="s">
        <v>23</v>
      </c>
      <c r="D190" s="5">
        <v>4</v>
      </c>
      <c r="E190" s="5">
        <v>3</v>
      </c>
      <c r="F190" s="6">
        <f t="shared" ref="F190:F192" si="3">IF(SUM(I190:N190)&gt;0,SUM(I190:N190),"")</f>
        <v>3</v>
      </c>
      <c r="G190" s="56"/>
      <c r="H190" s="52"/>
      <c r="I190" s="5"/>
      <c r="J190" s="5"/>
      <c r="K190" s="5"/>
      <c r="L190" s="5"/>
      <c r="M190" s="5">
        <v>2</v>
      </c>
      <c r="N190" s="5">
        <v>1</v>
      </c>
    </row>
    <row r="191" spans="1:14" ht="31" x14ac:dyDescent="0.3">
      <c r="A191" s="2" t="s">
        <v>164</v>
      </c>
      <c r="B191" s="3" t="s">
        <v>98</v>
      </c>
      <c r="C191" s="4" t="s">
        <v>159</v>
      </c>
      <c r="D191" s="4">
        <v>6</v>
      </c>
      <c r="E191" s="5">
        <v>5</v>
      </c>
      <c r="F191" s="6">
        <f t="shared" si="3"/>
        <v>5</v>
      </c>
      <c r="G191" s="55"/>
      <c r="H191" s="51"/>
      <c r="I191" s="7">
        <v>1</v>
      </c>
      <c r="J191" s="7"/>
      <c r="K191" s="7">
        <v>2</v>
      </c>
      <c r="L191" s="7">
        <v>2</v>
      </c>
      <c r="M191" s="7"/>
      <c r="N191" s="7"/>
    </row>
    <row r="192" spans="1:14" x14ac:dyDescent="0.3">
      <c r="A192" s="2" t="s">
        <v>164</v>
      </c>
      <c r="B192" s="3" t="s">
        <v>59</v>
      </c>
      <c r="C192" s="4" t="s">
        <v>18</v>
      </c>
      <c r="D192" s="4">
        <v>15</v>
      </c>
      <c r="E192" s="5">
        <v>14</v>
      </c>
      <c r="F192" s="6">
        <f t="shared" si="3"/>
        <v>14</v>
      </c>
      <c r="G192" s="55"/>
      <c r="H192" s="51"/>
      <c r="I192" s="7"/>
      <c r="J192" s="7">
        <v>2</v>
      </c>
      <c r="K192" s="7">
        <v>5</v>
      </c>
      <c r="L192" s="7">
        <v>7</v>
      </c>
      <c r="M192" s="7"/>
      <c r="N192" s="7"/>
    </row>
    <row r="193" spans="1:14" x14ac:dyDescent="0.3">
      <c r="A193" s="10" t="s">
        <v>169</v>
      </c>
      <c r="B193" s="2" t="s">
        <v>61</v>
      </c>
      <c r="C193" s="16" t="s">
        <v>33</v>
      </c>
      <c r="D193" s="5">
        <v>1</v>
      </c>
      <c r="E193" s="5">
        <v>1</v>
      </c>
      <c r="F193" s="6">
        <v>1</v>
      </c>
      <c r="G193" s="56"/>
      <c r="H193" s="52"/>
      <c r="I193" s="5"/>
      <c r="J193" s="5"/>
      <c r="K193" s="5">
        <v>1</v>
      </c>
      <c r="L193" s="5"/>
      <c r="M193" s="5"/>
      <c r="N193" s="5"/>
    </row>
    <row r="194" spans="1:14" ht="46.5" x14ac:dyDescent="0.3">
      <c r="A194" s="2" t="s">
        <v>170</v>
      </c>
      <c r="B194" s="3" t="s">
        <v>136</v>
      </c>
      <c r="C194" s="4" t="s">
        <v>20</v>
      </c>
      <c r="D194" s="9">
        <v>7</v>
      </c>
      <c r="E194" s="17">
        <v>6</v>
      </c>
      <c r="F194" s="6">
        <f t="shared" ref="F194:F257" si="4">IF(SUM(I194:N194)&gt;0,SUM(I194:N194),"")</f>
        <v>6</v>
      </c>
      <c r="G194" s="55"/>
      <c r="H194" s="51"/>
      <c r="I194" s="7"/>
      <c r="J194" s="7"/>
      <c r="K194" s="7">
        <v>1</v>
      </c>
      <c r="L194" s="7">
        <v>2</v>
      </c>
      <c r="M194" s="7">
        <v>1</v>
      </c>
      <c r="N194" s="7">
        <v>2</v>
      </c>
    </row>
    <row r="195" spans="1:14" ht="46.5" x14ac:dyDescent="0.3">
      <c r="A195" s="2" t="s">
        <v>170</v>
      </c>
      <c r="B195" s="3" t="s">
        <v>40</v>
      </c>
      <c r="C195" s="4" t="s">
        <v>20</v>
      </c>
      <c r="D195" s="4">
        <v>4</v>
      </c>
      <c r="E195" s="17">
        <v>4</v>
      </c>
      <c r="F195" s="6">
        <f t="shared" si="4"/>
        <v>4</v>
      </c>
      <c r="G195" s="55"/>
      <c r="H195" s="51"/>
      <c r="I195" s="7"/>
      <c r="J195" s="7"/>
      <c r="K195" s="7">
        <v>1</v>
      </c>
      <c r="L195" s="7">
        <v>3</v>
      </c>
      <c r="M195" s="7"/>
      <c r="N195" s="7"/>
    </row>
    <row r="196" spans="1:14" x14ac:dyDescent="0.3">
      <c r="A196" s="8" t="s">
        <v>171</v>
      </c>
      <c r="B196" s="3" t="s">
        <v>32</v>
      </c>
      <c r="C196" s="4" t="s">
        <v>33</v>
      </c>
      <c r="D196" s="9">
        <v>10</v>
      </c>
      <c r="E196" s="17">
        <v>7</v>
      </c>
      <c r="F196" s="6">
        <f t="shared" si="4"/>
        <v>7</v>
      </c>
      <c r="G196" s="55"/>
      <c r="H196" s="51"/>
      <c r="I196" s="7"/>
      <c r="J196" s="7">
        <v>3</v>
      </c>
      <c r="K196" s="7">
        <v>3</v>
      </c>
      <c r="L196" s="7"/>
      <c r="M196" s="7">
        <v>1</v>
      </c>
      <c r="N196" s="7"/>
    </row>
    <row r="197" spans="1:14" x14ac:dyDescent="0.3">
      <c r="A197" s="8" t="s">
        <v>172</v>
      </c>
      <c r="B197" s="3" t="s">
        <v>61</v>
      </c>
      <c r="C197" s="4" t="s">
        <v>33</v>
      </c>
      <c r="D197" s="9">
        <v>1</v>
      </c>
      <c r="E197" s="17">
        <v>1</v>
      </c>
      <c r="F197" s="6">
        <f t="shared" si="4"/>
        <v>1</v>
      </c>
      <c r="G197" s="55"/>
      <c r="H197" s="51"/>
      <c r="I197" s="7"/>
      <c r="J197" s="7"/>
      <c r="K197" s="7"/>
      <c r="L197" s="7">
        <v>1</v>
      </c>
      <c r="M197" s="7"/>
      <c r="N197" s="7"/>
    </row>
    <row r="198" spans="1:14" x14ac:dyDescent="0.3">
      <c r="A198" s="8" t="s">
        <v>172</v>
      </c>
      <c r="B198" s="3" t="s">
        <v>32</v>
      </c>
      <c r="C198" s="4" t="s">
        <v>33</v>
      </c>
      <c r="D198" s="9">
        <v>5</v>
      </c>
      <c r="E198" s="17">
        <v>5</v>
      </c>
      <c r="F198" s="6">
        <f t="shared" si="4"/>
        <v>5</v>
      </c>
      <c r="G198" s="55"/>
      <c r="H198" s="51"/>
      <c r="I198" s="7"/>
      <c r="J198" s="7"/>
      <c r="K198" s="7"/>
      <c r="L198" s="7">
        <v>1</v>
      </c>
      <c r="M198" s="7">
        <v>4</v>
      </c>
      <c r="N198" s="7"/>
    </row>
    <row r="199" spans="1:14" ht="31" x14ac:dyDescent="0.3">
      <c r="A199" s="2" t="s">
        <v>173</v>
      </c>
      <c r="B199" s="3" t="s">
        <v>66</v>
      </c>
      <c r="C199" s="4" t="s">
        <v>108</v>
      </c>
      <c r="D199" s="4">
        <v>31</v>
      </c>
      <c r="E199" s="5">
        <v>26</v>
      </c>
      <c r="F199" s="6">
        <f t="shared" si="4"/>
        <v>26</v>
      </c>
      <c r="G199" s="55"/>
      <c r="H199" s="51"/>
      <c r="I199" s="7">
        <v>2</v>
      </c>
      <c r="J199" s="7">
        <v>7</v>
      </c>
      <c r="K199" s="7">
        <v>8</v>
      </c>
      <c r="L199" s="7">
        <v>8</v>
      </c>
      <c r="M199" s="7">
        <v>1</v>
      </c>
      <c r="N199" s="7"/>
    </row>
    <row r="200" spans="1:14" x14ac:dyDescent="0.3">
      <c r="A200" s="2" t="s">
        <v>173</v>
      </c>
      <c r="B200" s="3" t="s">
        <v>174</v>
      </c>
      <c r="C200" s="4" t="s">
        <v>16</v>
      </c>
      <c r="D200" s="4">
        <v>10</v>
      </c>
      <c r="E200" s="5">
        <v>10</v>
      </c>
      <c r="F200" s="6">
        <f t="shared" si="4"/>
        <v>10</v>
      </c>
      <c r="G200" s="55"/>
      <c r="H200" s="51"/>
      <c r="I200" s="7"/>
      <c r="J200" s="7">
        <v>2</v>
      </c>
      <c r="K200" s="7">
        <v>4</v>
      </c>
      <c r="L200" s="7">
        <v>1</v>
      </c>
      <c r="M200" s="7">
        <v>3</v>
      </c>
      <c r="N200" s="7"/>
    </row>
    <row r="201" spans="1:14" x14ac:dyDescent="0.3">
      <c r="A201" s="2" t="s">
        <v>173</v>
      </c>
      <c r="B201" s="3" t="s">
        <v>111</v>
      </c>
      <c r="C201" s="4" t="s">
        <v>67</v>
      </c>
      <c r="D201" s="4">
        <v>17</v>
      </c>
      <c r="E201" s="5">
        <v>16</v>
      </c>
      <c r="F201" s="6">
        <f t="shared" si="4"/>
        <v>16</v>
      </c>
      <c r="G201" s="55"/>
      <c r="H201" s="51"/>
      <c r="I201" s="7"/>
      <c r="J201" s="7"/>
      <c r="K201" s="7">
        <v>1</v>
      </c>
      <c r="L201" s="7">
        <v>6</v>
      </c>
      <c r="M201" s="7">
        <v>7</v>
      </c>
      <c r="N201" s="7">
        <v>2</v>
      </c>
    </row>
    <row r="202" spans="1:14" ht="46.5" x14ac:dyDescent="0.3">
      <c r="A202" s="10" t="s">
        <v>173</v>
      </c>
      <c r="B202" s="2" t="s">
        <v>175</v>
      </c>
      <c r="C202" s="25" t="s">
        <v>104</v>
      </c>
      <c r="D202" s="5">
        <v>31</v>
      </c>
      <c r="E202" s="5">
        <v>26</v>
      </c>
      <c r="F202" s="6">
        <f t="shared" si="4"/>
        <v>25</v>
      </c>
      <c r="G202" s="56"/>
      <c r="H202" s="52">
        <v>1</v>
      </c>
      <c r="I202" s="5">
        <v>1</v>
      </c>
      <c r="J202" s="5">
        <v>3</v>
      </c>
      <c r="K202" s="5">
        <v>13</v>
      </c>
      <c r="L202" s="5">
        <v>7</v>
      </c>
      <c r="M202" s="5">
        <v>1</v>
      </c>
      <c r="N202" s="5"/>
    </row>
    <row r="203" spans="1:14" x14ac:dyDescent="0.3">
      <c r="A203" s="2" t="s">
        <v>173</v>
      </c>
      <c r="B203" s="19" t="s">
        <v>175</v>
      </c>
      <c r="C203" s="16" t="s">
        <v>44</v>
      </c>
      <c r="D203" s="12">
        <v>10</v>
      </c>
      <c r="E203" s="5">
        <v>10</v>
      </c>
      <c r="F203" s="6">
        <f t="shared" si="4"/>
        <v>8</v>
      </c>
      <c r="G203" s="57"/>
      <c r="H203" s="53">
        <v>2</v>
      </c>
      <c r="I203" s="21"/>
      <c r="J203" s="21">
        <v>1</v>
      </c>
      <c r="K203" s="21">
        <v>3</v>
      </c>
      <c r="L203" s="21">
        <v>2</v>
      </c>
      <c r="M203" s="21">
        <v>2</v>
      </c>
      <c r="N203" s="21"/>
    </row>
    <row r="204" spans="1:14" ht="31" x14ac:dyDescent="0.3">
      <c r="A204" s="10" t="s">
        <v>173</v>
      </c>
      <c r="B204" s="2" t="s">
        <v>176</v>
      </c>
      <c r="C204" s="25" t="s">
        <v>27</v>
      </c>
      <c r="D204" s="5">
        <v>31</v>
      </c>
      <c r="E204" s="5">
        <v>29</v>
      </c>
      <c r="F204" s="6">
        <f t="shared" si="4"/>
        <v>29</v>
      </c>
      <c r="G204" s="56"/>
      <c r="H204" s="52"/>
      <c r="I204" s="5">
        <v>1</v>
      </c>
      <c r="J204" s="5"/>
      <c r="K204" s="5">
        <v>7</v>
      </c>
      <c r="L204" s="5">
        <v>18</v>
      </c>
      <c r="M204" s="5">
        <v>3</v>
      </c>
      <c r="N204" s="5"/>
    </row>
    <row r="205" spans="1:14" x14ac:dyDescent="0.3">
      <c r="A205" s="2" t="s">
        <v>173</v>
      </c>
      <c r="B205" s="3" t="s">
        <v>106</v>
      </c>
      <c r="C205" s="4" t="s">
        <v>18</v>
      </c>
      <c r="D205" s="4">
        <v>11</v>
      </c>
      <c r="E205" s="5">
        <v>11</v>
      </c>
      <c r="F205" s="6">
        <f t="shared" si="4"/>
        <v>11</v>
      </c>
      <c r="G205" s="55"/>
      <c r="H205" s="51"/>
      <c r="I205" s="7">
        <v>1</v>
      </c>
      <c r="J205" s="7">
        <v>3</v>
      </c>
      <c r="K205" s="7">
        <v>5</v>
      </c>
      <c r="L205" s="7"/>
      <c r="M205" s="7">
        <v>2</v>
      </c>
      <c r="N205" s="7"/>
    </row>
    <row r="206" spans="1:14" x14ac:dyDescent="0.3">
      <c r="A206" s="2" t="s">
        <v>173</v>
      </c>
      <c r="B206" s="3" t="s">
        <v>177</v>
      </c>
      <c r="C206" s="4" t="s">
        <v>18</v>
      </c>
      <c r="D206" s="4">
        <v>7</v>
      </c>
      <c r="E206" s="5">
        <v>7</v>
      </c>
      <c r="F206" s="6">
        <f t="shared" si="4"/>
        <v>7</v>
      </c>
      <c r="G206" s="55"/>
      <c r="H206" s="51"/>
      <c r="I206" s="7"/>
      <c r="J206" s="7"/>
      <c r="K206" s="7">
        <v>3</v>
      </c>
      <c r="L206" s="7">
        <v>4</v>
      </c>
      <c r="M206" s="7"/>
      <c r="N206" s="7"/>
    </row>
    <row r="207" spans="1:14" x14ac:dyDescent="0.3">
      <c r="A207" s="15" t="s">
        <v>173</v>
      </c>
      <c r="B207" s="3" t="s">
        <v>28</v>
      </c>
      <c r="C207" s="4" t="s">
        <v>18</v>
      </c>
      <c r="D207" s="4">
        <v>20</v>
      </c>
      <c r="E207" s="5">
        <v>17</v>
      </c>
      <c r="F207" s="6">
        <f t="shared" si="4"/>
        <v>17</v>
      </c>
      <c r="G207" s="55"/>
      <c r="H207" s="51"/>
      <c r="I207" s="7"/>
      <c r="J207" s="7">
        <v>1</v>
      </c>
      <c r="K207" s="7">
        <v>2</v>
      </c>
      <c r="L207" s="7">
        <v>8</v>
      </c>
      <c r="M207" s="7">
        <v>5</v>
      </c>
      <c r="N207" s="7">
        <v>1</v>
      </c>
    </row>
    <row r="208" spans="1:14" ht="31" x14ac:dyDescent="0.3">
      <c r="A208" s="33" t="s">
        <v>173</v>
      </c>
      <c r="B208" s="2" t="s">
        <v>151</v>
      </c>
      <c r="C208" s="25" t="s">
        <v>178</v>
      </c>
      <c r="D208" s="5">
        <v>19</v>
      </c>
      <c r="E208" s="5">
        <v>15</v>
      </c>
      <c r="F208" s="6">
        <f t="shared" si="4"/>
        <v>14</v>
      </c>
      <c r="G208" s="56"/>
      <c r="H208" s="52">
        <v>1</v>
      </c>
      <c r="I208" s="5">
        <v>2</v>
      </c>
      <c r="J208" s="5">
        <v>4</v>
      </c>
      <c r="K208" s="5">
        <v>4</v>
      </c>
      <c r="L208" s="5">
        <v>4</v>
      </c>
      <c r="M208" s="5"/>
      <c r="N208" s="5"/>
    </row>
    <row r="209" spans="1:14" ht="31" x14ac:dyDescent="0.3">
      <c r="A209" s="2" t="s">
        <v>173</v>
      </c>
      <c r="B209" s="3" t="s">
        <v>151</v>
      </c>
      <c r="C209" s="4" t="s">
        <v>179</v>
      </c>
      <c r="D209" s="4">
        <v>24</v>
      </c>
      <c r="E209" s="5">
        <v>24</v>
      </c>
      <c r="F209" s="6">
        <f t="shared" si="4"/>
        <v>15</v>
      </c>
      <c r="G209" s="55">
        <v>1</v>
      </c>
      <c r="H209" s="51">
        <v>8</v>
      </c>
      <c r="I209" s="7">
        <v>2</v>
      </c>
      <c r="J209" s="7">
        <v>2</v>
      </c>
      <c r="K209" s="7">
        <v>6</v>
      </c>
      <c r="L209" s="7">
        <v>4</v>
      </c>
      <c r="M209" s="7">
        <v>1</v>
      </c>
      <c r="N209" s="5"/>
    </row>
    <row r="210" spans="1:14" ht="31" x14ac:dyDescent="0.3">
      <c r="A210" s="2" t="s">
        <v>173</v>
      </c>
      <c r="B210" s="3" t="s">
        <v>180</v>
      </c>
      <c r="C210" s="4" t="s">
        <v>88</v>
      </c>
      <c r="D210" s="4">
        <v>10</v>
      </c>
      <c r="E210" s="5">
        <v>10</v>
      </c>
      <c r="F210" s="6">
        <f t="shared" si="4"/>
        <v>6</v>
      </c>
      <c r="G210" s="55"/>
      <c r="H210" s="51">
        <v>4</v>
      </c>
      <c r="I210" s="7">
        <v>2</v>
      </c>
      <c r="J210" s="7">
        <v>1</v>
      </c>
      <c r="K210" s="7">
        <v>3</v>
      </c>
      <c r="L210" s="7"/>
      <c r="M210" s="7"/>
      <c r="N210" s="7"/>
    </row>
    <row r="211" spans="1:14" x14ac:dyDescent="0.3">
      <c r="A211" s="2" t="s">
        <v>173</v>
      </c>
      <c r="B211" s="3" t="s">
        <v>59</v>
      </c>
      <c r="C211" s="4" t="s">
        <v>18</v>
      </c>
      <c r="D211" s="4">
        <v>16</v>
      </c>
      <c r="E211" s="5">
        <v>16</v>
      </c>
      <c r="F211" s="6">
        <f t="shared" si="4"/>
        <v>16</v>
      </c>
      <c r="G211" s="55"/>
      <c r="H211" s="51"/>
      <c r="I211" s="7">
        <v>1</v>
      </c>
      <c r="J211" s="7">
        <v>5</v>
      </c>
      <c r="K211" s="7">
        <v>8</v>
      </c>
      <c r="L211" s="7">
        <v>2</v>
      </c>
      <c r="M211" s="7"/>
      <c r="N211" s="7"/>
    </row>
    <row r="212" spans="1:14" x14ac:dyDescent="0.3">
      <c r="A212" s="10" t="s">
        <v>181</v>
      </c>
      <c r="B212" s="2" t="s">
        <v>117</v>
      </c>
      <c r="C212" s="16" t="s">
        <v>33</v>
      </c>
      <c r="D212" s="5">
        <v>5</v>
      </c>
      <c r="E212" s="5">
        <v>5</v>
      </c>
      <c r="F212" s="6">
        <f t="shared" si="4"/>
        <v>5</v>
      </c>
      <c r="G212" s="56"/>
      <c r="H212" s="52"/>
      <c r="I212" s="5">
        <v>2</v>
      </c>
      <c r="J212" s="5"/>
      <c r="K212" s="5">
        <v>2</v>
      </c>
      <c r="L212" s="5"/>
      <c r="M212" s="5">
        <v>1</v>
      </c>
      <c r="N212" s="5"/>
    </row>
    <row r="213" spans="1:14" x14ac:dyDescent="0.3">
      <c r="A213" s="10" t="s">
        <v>181</v>
      </c>
      <c r="B213" s="2" t="s">
        <v>63</v>
      </c>
      <c r="C213" s="16" t="s">
        <v>33</v>
      </c>
      <c r="D213" s="5">
        <v>1</v>
      </c>
      <c r="E213" s="5">
        <v>1</v>
      </c>
      <c r="F213" s="6">
        <f t="shared" si="4"/>
        <v>1</v>
      </c>
      <c r="G213" s="56"/>
      <c r="H213" s="52"/>
      <c r="I213" s="5">
        <v>1</v>
      </c>
      <c r="J213" s="5"/>
      <c r="K213" s="5"/>
      <c r="L213" s="5"/>
      <c r="M213" s="5"/>
      <c r="N213" s="5"/>
    </row>
    <row r="214" spans="1:14" ht="31" x14ac:dyDescent="0.3">
      <c r="A214" s="2" t="s">
        <v>182</v>
      </c>
      <c r="B214" s="3" t="s">
        <v>183</v>
      </c>
      <c r="C214" s="4" t="s">
        <v>20</v>
      </c>
      <c r="D214" s="9">
        <v>11</v>
      </c>
      <c r="E214" s="17">
        <v>11</v>
      </c>
      <c r="F214" s="6">
        <f t="shared" si="4"/>
        <v>11</v>
      </c>
      <c r="G214" s="55"/>
      <c r="H214" s="51"/>
      <c r="I214" s="7"/>
      <c r="J214" s="7">
        <v>1</v>
      </c>
      <c r="K214" s="7">
        <v>4</v>
      </c>
      <c r="L214" s="7">
        <v>3</v>
      </c>
      <c r="M214" s="7">
        <v>3</v>
      </c>
      <c r="N214" s="7"/>
    </row>
    <row r="215" spans="1:14" ht="31" x14ac:dyDescent="0.3">
      <c r="A215" s="18" t="s">
        <v>182</v>
      </c>
      <c r="B215" s="22" t="s">
        <v>113</v>
      </c>
      <c r="C215" s="16" t="s">
        <v>127</v>
      </c>
      <c r="D215" s="23">
        <v>2</v>
      </c>
      <c r="E215" s="5">
        <v>2</v>
      </c>
      <c r="F215" s="6">
        <f t="shared" si="4"/>
        <v>2</v>
      </c>
      <c r="G215" s="57"/>
      <c r="H215" s="53"/>
      <c r="I215" s="21"/>
      <c r="J215" s="21"/>
      <c r="K215" s="21">
        <v>1</v>
      </c>
      <c r="L215" s="21">
        <v>1</v>
      </c>
      <c r="M215" s="21"/>
      <c r="N215" s="21"/>
    </row>
    <row r="216" spans="1:14" x14ac:dyDescent="0.3">
      <c r="A216" s="8" t="s">
        <v>184</v>
      </c>
      <c r="B216" s="3" t="s">
        <v>155</v>
      </c>
      <c r="C216" s="4" t="s">
        <v>23</v>
      </c>
      <c r="D216" s="9">
        <v>10</v>
      </c>
      <c r="E216" s="17">
        <v>9</v>
      </c>
      <c r="F216" s="6">
        <f t="shared" si="4"/>
        <v>9</v>
      </c>
      <c r="G216" s="55"/>
      <c r="H216" s="51"/>
      <c r="I216" s="7"/>
      <c r="J216" s="7"/>
      <c r="K216" s="7">
        <v>1</v>
      </c>
      <c r="L216" s="7">
        <v>4</v>
      </c>
      <c r="M216" s="7">
        <v>2</v>
      </c>
      <c r="N216" s="7">
        <v>2</v>
      </c>
    </row>
    <row r="217" spans="1:14" x14ac:dyDescent="0.3">
      <c r="A217" s="2" t="s">
        <v>184</v>
      </c>
      <c r="B217" s="3" t="s">
        <v>22</v>
      </c>
      <c r="C217" s="4" t="s">
        <v>23</v>
      </c>
      <c r="D217" s="4">
        <v>15</v>
      </c>
      <c r="E217" s="17">
        <v>15</v>
      </c>
      <c r="F217" s="6">
        <f t="shared" si="4"/>
        <v>15</v>
      </c>
      <c r="G217" s="55"/>
      <c r="H217" s="51"/>
      <c r="I217" s="7"/>
      <c r="J217" s="7">
        <v>8</v>
      </c>
      <c r="K217" s="7">
        <v>1</v>
      </c>
      <c r="L217" s="7">
        <v>3</v>
      </c>
      <c r="M217" s="7">
        <v>2</v>
      </c>
      <c r="N217" s="7">
        <v>1</v>
      </c>
    </row>
    <row r="218" spans="1:14" x14ac:dyDescent="0.3">
      <c r="A218" s="2" t="s">
        <v>184</v>
      </c>
      <c r="B218" s="3" t="s">
        <v>73</v>
      </c>
      <c r="C218" s="4" t="s">
        <v>23</v>
      </c>
      <c r="D218" s="4">
        <v>10</v>
      </c>
      <c r="E218" s="17">
        <v>9</v>
      </c>
      <c r="F218" s="6">
        <f t="shared" si="4"/>
        <v>9</v>
      </c>
      <c r="G218" s="55"/>
      <c r="H218" s="51"/>
      <c r="I218" s="7"/>
      <c r="J218" s="7"/>
      <c r="K218" s="7">
        <v>1</v>
      </c>
      <c r="L218" s="7">
        <v>4</v>
      </c>
      <c r="M218" s="7">
        <v>4</v>
      </c>
      <c r="N218" s="7"/>
    </row>
    <row r="219" spans="1:14" x14ac:dyDescent="0.3">
      <c r="A219" s="2" t="s">
        <v>184</v>
      </c>
      <c r="B219" s="3" t="s">
        <v>59</v>
      </c>
      <c r="C219" s="4" t="s">
        <v>18</v>
      </c>
      <c r="D219" s="4">
        <v>10</v>
      </c>
      <c r="E219" s="17">
        <v>9</v>
      </c>
      <c r="F219" s="6">
        <f t="shared" si="4"/>
        <v>9</v>
      </c>
      <c r="G219" s="55"/>
      <c r="H219" s="51"/>
      <c r="I219" s="7"/>
      <c r="J219" s="7"/>
      <c r="K219" s="7"/>
      <c r="L219" s="7"/>
      <c r="M219" s="7">
        <v>7</v>
      </c>
      <c r="N219" s="7">
        <v>2</v>
      </c>
    </row>
    <row r="220" spans="1:14" x14ac:dyDescent="0.3">
      <c r="A220" s="2" t="s">
        <v>185</v>
      </c>
      <c r="B220" s="2" t="s">
        <v>61</v>
      </c>
      <c r="C220" s="16" t="s">
        <v>33</v>
      </c>
      <c r="D220" s="5">
        <v>4</v>
      </c>
      <c r="E220" s="5">
        <v>4</v>
      </c>
      <c r="F220" s="6">
        <f t="shared" si="4"/>
        <v>4</v>
      </c>
      <c r="G220" s="56"/>
      <c r="H220" s="52"/>
      <c r="I220" s="5"/>
      <c r="J220" s="5">
        <v>1</v>
      </c>
      <c r="K220" s="5"/>
      <c r="L220" s="5">
        <v>2</v>
      </c>
      <c r="M220" s="5">
        <v>1</v>
      </c>
      <c r="N220" s="5"/>
    </row>
    <row r="221" spans="1:14" x14ac:dyDescent="0.3">
      <c r="A221" s="2" t="s">
        <v>185</v>
      </c>
      <c r="B221" s="2" t="s">
        <v>186</v>
      </c>
      <c r="C221" s="11" t="s">
        <v>33</v>
      </c>
      <c r="D221" s="5">
        <v>4</v>
      </c>
      <c r="E221" s="5">
        <v>4</v>
      </c>
      <c r="F221" s="6">
        <f t="shared" si="4"/>
        <v>4</v>
      </c>
      <c r="G221" s="56"/>
      <c r="H221" s="52"/>
      <c r="I221" s="5"/>
      <c r="J221" s="5"/>
      <c r="K221" s="5">
        <v>1</v>
      </c>
      <c r="L221" s="5">
        <v>2</v>
      </c>
      <c r="M221" s="5">
        <v>1</v>
      </c>
      <c r="N221" s="5"/>
    </row>
    <row r="222" spans="1:14" x14ac:dyDescent="0.3">
      <c r="A222" s="8" t="s">
        <v>185</v>
      </c>
      <c r="B222" s="3" t="s">
        <v>32</v>
      </c>
      <c r="C222" s="4" t="s">
        <v>33</v>
      </c>
      <c r="D222" s="4">
        <v>4</v>
      </c>
      <c r="E222" s="17">
        <v>4</v>
      </c>
      <c r="F222" s="6">
        <f t="shared" si="4"/>
        <v>4</v>
      </c>
      <c r="G222" s="55"/>
      <c r="H222" s="51"/>
      <c r="I222" s="7"/>
      <c r="J222" s="7"/>
      <c r="K222" s="7"/>
      <c r="L222" s="7">
        <v>1</v>
      </c>
      <c r="M222" s="7">
        <v>3</v>
      </c>
      <c r="N222" s="7"/>
    </row>
    <row r="223" spans="1:14" x14ac:dyDescent="0.3">
      <c r="A223" s="2" t="s">
        <v>187</v>
      </c>
      <c r="B223" s="3" t="s">
        <v>63</v>
      </c>
      <c r="C223" s="11" t="s">
        <v>188</v>
      </c>
      <c r="D223" s="5">
        <v>1</v>
      </c>
      <c r="E223" s="5">
        <v>1</v>
      </c>
      <c r="F223" s="6">
        <f t="shared" si="4"/>
        <v>1</v>
      </c>
      <c r="G223" s="56"/>
      <c r="H223" s="52"/>
      <c r="I223" s="5"/>
      <c r="J223" s="5"/>
      <c r="K223" s="5"/>
      <c r="L223" s="5">
        <v>1</v>
      </c>
      <c r="M223" s="5"/>
      <c r="N223" s="5"/>
    </row>
    <row r="224" spans="1:14" x14ac:dyDescent="0.3">
      <c r="A224" s="8" t="s">
        <v>189</v>
      </c>
      <c r="B224" s="3" t="s">
        <v>103</v>
      </c>
      <c r="C224" s="4" t="s">
        <v>18</v>
      </c>
      <c r="D224" s="9">
        <v>15</v>
      </c>
      <c r="E224" s="5">
        <v>10</v>
      </c>
      <c r="F224" s="6">
        <f t="shared" si="4"/>
        <v>10</v>
      </c>
      <c r="G224" s="55"/>
      <c r="H224" s="51"/>
      <c r="I224" s="7">
        <v>1</v>
      </c>
      <c r="J224" s="7"/>
      <c r="K224" s="7">
        <v>4</v>
      </c>
      <c r="L224" s="7">
        <v>5</v>
      </c>
      <c r="M224" s="7"/>
      <c r="N224" s="7"/>
    </row>
    <row r="225" spans="1:14" ht="31" x14ac:dyDescent="0.3">
      <c r="A225" s="2" t="s">
        <v>189</v>
      </c>
      <c r="B225" s="3" t="s">
        <v>15</v>
      </c>
      <c r="C225" s="4" t="s">
        <v>119</v>
      </c>
      <c r="D225" s="4">
        <v>31</v>
      </c>
      <c r="E225" s="5">
        <v>29</v>
      </c>
      <c r="F225" s="6">
        <f t="shared" si="4"/>
        <v>29</v>
      </c>
      <c r="G225" s="55"/>
      <c r="H225" s="51"/>
      <c r="I225" s="7">
        <v>2</v>
      </c>
      <c r="J225" s="7">
        <v>4</v>
      </c>
      <c r="K225" s="7">
        <v>7</v>
      </c>
      <c r="L225" s="7">
        <v>13</v>
      </c>
      <c r="M225" s="7">
        <v>3</v>
      </c>
      <c r="N225" s="7"/>
    </row>
    <row r="226" spans="1:14" x14ac:dyDescent="0.3">
      <c r="A226" s="2" t="s">
        <v>189</v>
      </c>
      <c r="B226" s="3" t="s">
        <v>17</v>
      </c>
      <c r="C226" s="4" t="s">
        <v>18</v>
      </c>
      <c r="D226" s="4">
        <v>47</v>
      </c>
      <c r="E226" s="5">
        <v>38</v>
      </c>
      <c r="F226" s="6">
        <f t="shared" si="4"/>
        <v>37</v>
      </c>
      <c r="G226" s="55">
        <v>1</v>
      </c>
      <c r="H226" s="51"/>
      <c r="I226" s="7">
        <v>15</v>
      </c>
      <c r="J226" s="7">
        <v>17</v>
      </c>
      <c r="K226" s="7">
        <v>4</v>
      </c>
      <c r="L226" s="7">
        <v>1</v>
      </c>
      <c r="M226" s="7"/>
      <c r="N226" s="7"/>
    </row>
    <row r="227" spans="1:14" x14ac:dyDescent="0.3">
      <c r="A227" s="2" t="s">
        <v>189</v>
      </c>
      <c r="B227" s="3" t="s">
        <v>66</v>
      </c>
      <c r="C227" s="4" t="s">
        <v>67</v>
      </c>
      <c r="D227" s="4">
        <v>19</v>
      </c>
      <c r="E227" s="5">
        <v>10</v>
      </c>
      <c r="F227" s="6">
        <f t="shared" si="4"/>
        <v>10</v>
      </c>
      <c r="G227" s="55"/>
      <c r="H227" s="51"/>
      <c r="I227" s="7"/>
      <c r="J227" s="7"/>
      <c r="K227" s="7">
        <v>6</v>
      </c>
      <c r="L227" s="7">
        <v>4</v>
      </c>
      <c r="M227" s="7"/>
      <c r="N227" s="7"/>
    </row>
    <row r="228" spans="1:14" x14ac:dyDescent="0.3">
      <c r="A228" s="2" t="s">
        <v>189</v>
      </c>
      <c r="B228" s="3" t="s">
        <v>69</v>
      </c>
      <c r="C228" s="4" t="s">
        <v>18</v>
      </c>
      <c r="D228" s="4">
        <v>17</v>
      </c>
      <c r="E228" s="5">
        <v>16</v>
      </c>
      <c r="F228" s="6">
        <f t="shared" si="4"/>
        <v>16</v>
      </c>
      <c r="G228" s="55"/>
      <c r="H228" s="51"/>
      <c r="I228" s="7">
        <v>2</v>
      </c>
      <c r="J228" s="7">
        <v>1</v>
      </c>
      <c r="K228" s="7">
        <v>3</v>
      </c>
      <c r="L228" s="7">
        <v>7</v>
      </c>
      <c r="M228" s="7">
        <v>3</v>
      </c>
      <c r="N228" s="7"/>
    </row>
    <row r="229" spans="1:14" x14ac:dyDescent="0.3">
      <c r="A229" s="2" t="s">
        <v>189</v>
      </c>
      <c r="B229" s="3" t="s">
        <v>141</v>
      </c>
      <c r="C229" s="4" t="s">
        <v>20</v>
      </c>
      <c r="D229" s="4">
        <v>12</v>
      </c>
      <c r="E229" s="5">
        <v>8</v>
      </c>
      <c r="F229" s="6">
        <f t="shared" si="4"/>
        <v>8</v>
      </c>
      <c r="G229" s="55"/>
      <c r="H229" s="51"/>
      <c r="I229" s="7">
        <v>6</v>
      </c>
      <c r="J229" s="7">
        <v>1</v>
      </c>
      <c r="K229" s="7">
        <v>1</v>
      </c>
      <c r="L229" s="7"/>
      <c r="M229" s="7"/>
      <c r="N229" s="7"/>
    </row>
    <row r="230" spans="1:14" x14ac:dyDescent="0.3">
      <c r="A230" s="2" t="s">
        <v>189</v>
      </c>
      <c r="B230" s="22" t="s">
        <v>190</v>
      </c>
      <c r="C230" s="16" t="s">
        <v>133</v>
      </c>
      <c r="D230" s="23">
        <v>6</v>
      </c>
      <c r="E230" s="5">
        <v>6</v>
      </c>
      <c r="F230" s="6">
        <f t="shared" si="4"/>
        <v>6</v>
      </c>
      <c r="G230" s="57"/>
      <c r="H230" s="53"/>
      <c r="I230" s="21"/>
      <c r="J230" s="21"/>
      <c r="K230" s="21">
        <v>1</v>
      </c>
      <c r="L230" s="21">
        <v>2</v>
      </c>
      <c r="M230" s="21">
        <v>2</v>
      </c>
      <c r="N230" s="21">
        <v>1</v>
      </c>
    </row>
    <row r="231" spans="1:14" x14ac:dyDescent="0.3">
      <c r="A231" s="2" t="s">
        <v>189</v>
      </c>
      <c r="B231" s="3" t="s">
        <v>106</v>
      </c>
      <c r="C231" s="4" t="s">
        <v>18</v>
      </c>
      <c r="D231" s="4">
        <v>5</v>
      </c>
      <c r="E231" s="5">
        <v>5</v>
      </c>
      <c r="F231" s="6">
        <f t="shared" si="4"/>
        <v>5</v>
      </c>
      <c r="G231" s="55"/>
      <c r="H231" s="51"/>
      <c r="I231" s="7"/>
      <c r="J231" s="7">
        <v>1</v>
      </c>
      <c r="K231" s="7">
        <v>2</v>
      </c>
      <c r="L231" s="7">
        <v>2</v>
      </c>
      <c r="M231" s="7"/>
      <c r="N231" s="7"/>
    </row>
    <row r="232" spans="1:14" x14ac:dyDescent="0.3">
      <c r="A232" s="15" t="s">
        <v>189</v>
      </c>
      <c r="B232" s="3" t="s">
        <v>28</v>
      </c>
      <c r="C232" s="4" t="s">
        <v>18</v>
      </c>
      <c r="D232" s="4">
        <v>19</v>
      </c>
      <c r="E232" s="5">
        <v>17</v>
      </c>
      <c r="F232" s="6">
        <f t="shared" si="4"/>
        <v>17</v>
      </c>
      <c r="G232" s="55"/>
      <c r="H232" s="51"/>
      <c r="I232" s="7">
        <v>2</v>
      </c>
      <c r="J232" s="7"/>
      <c r="K232" s="7">
        <v>5</v>
      </c>
      <c r="L232" s="7">
        <v>7</v>
      </c>
      <c r="M232" s="7">
        <v>3</v>
      </c>
      <c r="N232" s="7"/>
    </row>
    <row r="233" spans="1:14" x14ac:dyDescent="0.3">
      <c r="A233" s="2" t="s">
        <v>189</v>
      </c>
      <c r="B233" s="3" t="s">
        <v>130</v>
      </c>
      <c r="C233" s="4" t="s">
        <v>23</v>
      </c>
      <c r="D233" s="4">
        <v>13</v>
      </c>
      <c r="E233" s="5">
        <v>9</v>
      </c>
      <c r="F233" s="6">
        <f t="shared" si="4"/>
        <v>9</v>
      </c>
      <c r="G233" s="55"/>
      <c r="H233" s="51"/>
      <c r="I233" s="7">
        <v>1</v>
      </c>
      <c r="J233" s="7">
        <v>2</v>
      </c>
      <c r="K233" s="7">
        <v>1</v>
      </c>
      <c r="L233" s="7">
        <v>2</v>
      </c>
      <c r="M233" s="7">
        <v>2</v>
      </c>
      <c r="N233" s="7">
        <v>1</v>
      </c>
    </row>
    <row r="234" spans="1:14" x14ac:dyDescent="0.3">
      <c r="A234" s="2" t="s">
        <v>189</v>
      </c>
      <c r="B234" s="22" t="s">
        <v>130</v>
      </c>
      <c r="C234" s="16" t="s">
        <v>127</v>
      </c>
      <c r="D234" s="23">
        <v>11</v>
      </c>
      <c r="E234" s="5">
        <v>11</v>
      </c>
      <c r="F234" s="6">
        <f t="shared" si="4"/>
        <v>11</v>
      </c>
      <c r="G234" s="57"/>
      <c r="H234" s="53"/>
      <c r="I234" s="21"/>
      <c r="J234" s="21">
        <v>3</v>
      </c>
      <c r="K234" s="21">
        <v>2</v>
      </c>
      <c r="L234" s="21">
        <v>2</v>
      </c>
      <c r="M234" s="21">
        <v>4</v>
      </c>
      <c r="N234" s="21"/>
    </row>
    <row r="235" spans="1:14" x14ac:dyDescent="0.3">
      <c r="A235" s="2" t="s">
        <v>189</v>
      </c>
      <c r="B235" s="3" t="s">
        <v>75</v>
      </c>
      <c r="C235" s="4" t="s">
        <v>67</v>
      </c>
      <c r="D235" s="4">
        <v>21</v>
      </c>
      <c r="E235" s="5">
        <v>18</v>
      </c>
      <c r="F235" s="6">
        <f t="shared" si="4"/>
        <v>18</v>
      </c>
      <c r="G235" s="55"/>
      <c r="H235" s="51"/>
      <c r="I235" s="7">
        <v>5</v>
      </c>
      <c r="J235" s="7">
        <v>1</v>
      </c>
      <c r="K235" s="7">
        <v>3</v>
      </c>
      <c r="L235" s="7">
        <v>4</v>
      </c>
      <c r="M235" s="7">
        <v>3</v>
      </c>
      <c r="N235" s="7">
        <v>2</v>
      </c>
    </row>
    <row r="236" spans="1:14" x14ac:dyDescent="0.3">
      <c r="A236" s="10" t="s">
        <v>189</v>
      </c>
      <c r="B236" s="2" t="s">
        <v>191</v>
      </c>
      <c r="C236" s="16" t="s">
        <v>23</v>
      </c>
      <c r="D236" s="5">
        <v>24</v>
      </c>
      <c r="E236" s="5">
        <v>23</v>
      </c>
      <c r="F236" s="6">
        <f t="shared" si="4"/>
        <v>23</v>
      </c>
      <c r="G236" s="56"/>
      <c r="H236" s="52"/>
      <c r="I236" s="5">
        <v>1</v>
      </c>
      <c r="J236" s="5"/>
      <c r="K236" s="5">
        <v>6</v>
      </c>
      <c r="L236" s="5">
        <v>8</v>
      </c>
      <c r="M236" s="5">
        <v>7</v>
      </c>
      <c r="N236" s="5">
        <v>1</v>
      </c>
    </row>
    <row r="237" spans="1:14" x14ac:dyDescent="0.3">
      <c r="A237" s="2" t="s">
        <v>189</v>
      </c>
      <c r="B237" s="3" t="s">
        <v>59</v>
      </c>
      <c r="C237" s="4" t="s">
        <v>18</v>
      </c>
      <c r="D237" s="4">
        <v>19</v>
      </c>
      <c r="E237" s="5">
        <v>15</v>
      </c>
      <c r="F237" s="6">
        <f t="shared" si="4"/>
        <v>15</v>
      </c>
      <c r="G237" s="55"/>
      <c r="H237" s="51"/>
      <c r="I237" s="7"/>
      <c r="J237" s="7"/>
      <c r="K237" s="7">
        <v>1</v>
      </c>
      <c r="L237" s="7">
        <v>11</v>
      </c>
      <c r="M237" s="7">
        <v>3</v>
      </c>
      <c r="N237" s="7"/>
    </row>
    <row r="238" spans="1:14" x14ac:dyDescent="0.3">
      <c r="A238" s="10" t="s">
        <v>192</v>
      </c>
      <c r="B238" s="2" t="s">
        <v>193</v>
      </c>
      <c r="C238" s="11" t="s">
        <v>194</v>
      </c>
      <c r="D238" s="5">
        <v>6</v>
      </c>
      <c r="E238" s="5">
        <v>6</v>
      </c>
      <c r="F238" s="6">
        <f t="shared" si="4"/>
        <v>6</v>
      </c>
      <c r="G238" s="56"/>
      <c r="H238" s="52"/>
      <c r="I238" s="5"/>
      <c r="J238" s="5"/>
      <c r="K238" s="5">
        <v>3</v>
      </c>
      <c r="L238" s="5">
        <v>1</v>
      </c>
      <c r="M238" s="5">
        <v>2</v>
      </c>
      <c r="N238" s="5"/>
    </row>
    <row r="239" spans="1:14" x14ac:dyDescent="0.3">
      <c r="A239" s="10" t="s">
        <v>195</v>
      </c>
      <c r="B239" s="2" t="s">
        <v>117</v>
      </c>
      <c r="C239" s="4" t="s">
        <v>33</v>
      </c>
      <c r="D239" s="5">
        <v>2</v>
      </c>
      <c r="E239" s="5">
        <v>2</v>
      </c>
      <c r="F239" s="6">
        <f t="shared" si="4"/>
        <v>2</v>
      </c>
      <c r="G239" s="56"/>
      <c r="H239" s="52"/>
      <c r="I239" s="5"/>
      <c r="J239" s="5">
        <v>1</v>
      </c>
      <c r="K239" s="5">
        <v>1</v>
      </c>
      <c r="L239" s="5"/>
      <c r="M239" s="5"/>
      <c r="N239" s="5"/>
    </row>
    <row r="240" spans="1:14" x14ac:dyDescent="0.3">
      <c r="A240" s="2" t="s">
        <v>195</v>
      </c>
      <c r="B240" s="3" t="s">
        <v>32</v>
      </c>
      <c r="C240" s="4" t="s">
        <v>33</v>
      </c>
      <c r="D240" s="9">
        <v>10</v>
      </c>
      <c r="E240" s="17">
        <v>10</v>
      </c>
      <c r="F240" s="6">
        <f t="shared" si="4"/>
        <v>10</v>
      </c>
      <c r="G240" s="55"/>
      <c r="H240" s="51"/>
      <c r="I240" s="7">
        <v>2</v>
      </c>
      <c r="J240" s="7">
        <v>2</v>
      </c>
      <c r="K240" s="7">
        <v>1</v>
      </c>
      <c r="L240" s="7">
        <v>4</v>
      </c>
      <c r="M240" s="7">
        <v>1</v>
      </c>
      <c r="N240" s="7"/>
    </row>
    <row r="241" spans="1:14" ht="31" x14ac:dyDescent="0.3">
      <c r="A241" s="8" t="s">
        <v>196</v>
      </c>
      <c r="B241" s="3" t="s">
        <v>197</v>
      </c>
      <c r="C241" s="4" t="s">
        <v>27</v>
      </c>
      <c r="D241" s="9">
        <v>60</v>
      </c>
      <c r="E241" s="17">
        <v>46</v>
      </c>
      <c r="F241" s="6">
        <f t="shared" si="4"/>
        <v>46</v>
      </c>
      <c r="G241" s="55"/>
      <c r="H241" s="51"/>
      <c r="I241" s="7">
        <v>8</v>
      </c>
      <c r="J241" s="7">
        <v>11</v>
      </c>
      <c r="K241" s="7">
        <v>17</v>
      </c>
      <c r="L241" s="7">
        <v>6</v>
      </c>
      <c r="M241" s="7">
        <v>4</v>
      </c>
      <c r="N241" s="7"/>
    </row>
    <row r="242" spans="1:14" x14ac:dyDescent="0.3">
      <c r="A242" s="18" t="s">
        <v>196</v>
      </c>
      <c r="B242" s="19" t="s">
        <v>90</v>
      </c>
      <c r="C242" s="11" t="s">
        <v>198</v>
      </c>
      <c r="D242" s="12">
        <v>25</v>
      </c>
      <c r="E242" s="5">
        <v>9</v>
      </c>
      <c r="F242" s="6">
        <f t="shared" si="4"/>
        <v>6</v>
      </c>
      <c r="G242" s="56">
        <v>1</v>
      </c>
      <c r="H242" s="52">
        <v>2</v>
      </c>
      <c r="I242" s="5">
        <v>1</v>
      </c>
      <c r="J242" s="5">
        <v>1</v>
      </c>
      <c r="K242" s="5"/>
      <c r="L242" s="5">
        <v>4</v>
      </c>
      <c r="M242" s="5"/>
      <c r="N242" s="5"/>
    </row>
    <row r="243" spans="1:14" ht="46.5" x14ac:dyDescent="0.3">
      <c r="A243" s="2" t="s">
        <v>196</v>
      </c>
      <c r="B243" s="3" t="s">
        <v>24</v>
      </c>
      <c r="C243" s="14" t="s">
        <v>199</v>
      </c>
      <c r="D243" s="4">
        <v>51</v>
      </c>
      <c r="E243" s="17">
        <v>34</v>
      </c>
      <c r="F243" s="6">
        <f t="shared" si="4"/>
        <v>33</v>
      </c>
      <c r="G243" s="55">
        <v>1</v>
      </c>
      <c r="H243" s="51"/>
      <c r="I243" s="7">
        <v>2</v>
      </c>
      <c r="J243" s="7">
        <v>12</v>
      </c>
      <c r="K243" s="7">
        <v>14</v>
      </c>
      <c r="L243" s="7">
        <v>5</v>
      </c>
      <c r="M243" s="7"/>
      <c r="N243" s="7"/>
    </row>
    <row r="244" spans="1:14" ht="31" x14ac:dyDescent="0.3">
      <c r="A244" s="10" t="s">
        <v>196</v>
      </c>
      <c r="B244" s="2" t="s">
        <v>146</v>
      </c>
      <c r="C244" s="25" t="s">
        <v>27</v>
      </c>
      <c r="D244" s="12">
        <v>25</v>
      </c>
      <c r="E244" s="5">
        <v>19</v>
      </c>
      <c r="F244" s="6">
        <f t="shared" si="4"/>
        <v>19</v>
      </c>
      <c r="G244" s="56"/>
      <c r="H244" s="52"/>
      <c r="I244" s="5"/>
      <c r="J244" s="5">
        <v>1</v>
      </c>
      <c r="K244" s="5">
        <v>2</v>
      </c>
      <c r="L244" s="5">
        <v>11</v>
      </c>
      <c r="M244" s="5">
        <v>3</v>
      </c>
      <c r="N244" s="5">
        <v>2</v>
      </c>
    </row>
    <row r="245" spans="1:14" ht="31" x14ac:dyDescent="0.3">
      <c r="A245" s="18" t="s">
        <v>196</v>
      </c>
      <c r="B245" s="22" t="s">
        <v>75</v>
      </c>
      <c r="C245" s="24" t="s">
        <v>200</v>
      </c>
      <c r="D245" s="23">
        <v>30</v>
      </c>
      <c r="E245" s="5">
        <v>17</v>
      </c>
      <c r="F245" s="6">
        <f t="shared" si="4"/>
        <v>15</v>
      </c>
      <c r="G245" s="57">
        <v>1</v>
      </c>
      <c r="H245" s="53">
        <v>1</v>
      </c>
      <c r="I245" s="21">
        <v>1</v>
      </c>
      <c r="J245" s="21"/>
      <c r="K245" s="21">
        <v>5</v>
      </c>
      <c r="L245" s="21">
        <v>5</v>
      </c>
      <c r="M245" s="21">
        <v>1</v>
      </c>
      <c r="N245" s="21">
        <v>3</v>
      </c>
    </row>
    <row r="246" spans="1:14" ht="31" x14ac:dyDescent="0.3">
      <c r="A246" s="2" t="s">
        <v>196</v>
      </c>
      <c r="B246" s="3" t="s">
        <v>201</v>
      </c>
      <c r="C246" s="4" t="s">
        <v>159</v>
      </c>
      <c r="D246" s="4">
        <v>42</v>
      </c>
      <c r="E246" s="17">
        <v>33</v>
      </c>
      <c r="F246" s="6">
        <f t="shared" si="4"/>
        <v>33</v>
      </c>
      <c r="G246" s="55"/>
      <c r="H246" s="51"/>
      <c r="I246" s="7">
        <v>6</v>
      </c>
      <c r="J246" s="7">
        <v>18</v>
      </c>
      <c r="K246" s="7">
        <v>6</v>
      </c>
      <c r="L246" s="7">
        <v>3</v>
      </c>
      <c r="M246" s="7"/>
      <c r="N246" s="7"/>
    </row>
    <row r="247" spans="1:14" ht="46.5" x14ac:dyDescent="0.3">
      <c r="A247" s="2" t="s">
        <v>196</v>
      </c>
      <c r="B247" s="3" t="s">
        <v>201</v>
      </c>
      <c r="C247" s="28" t="s">
        <v>199</v>
      </c>
      <c r="D247" s="4">
        <v>51</v>
      </c>
      <c r="E247" s="17">
        <v>34</v>
      </c>
      <c r="F247" s="6">
        <f t="shared" si="4"/>
        <v>32</v>
      </c>
      <c r="G247" s="55">
        <v>1</v>
      </c>
      <c r="H247" s="51">
        <v>1</v>
      </c>
      <c r="I247" s="7">
        <v>17</v>
      </c>
      <c r="J247" s="7">
        <v>10</v>
      </c>
      <c r="K247" s="7">
        <v>4</v>
      </c>
      <c r="L247" s="7">
        <v>1</v>
      </c>
      <c r="M247" s="7"/>
      <c r="N247" s="7"/>
    </row>
    <row r="248" spans="1:14" ht="46.5" x14ac:dyDescent="0.3">
      <c r="A248" s="10" t="s">
        <v>196</v>
      </c>
      <c r="B248" s="2" t="s">
        <v>202</v>
      </c>
      <c r="C248" s="25" t="s">
        <v>203</v>
      </c>
      <c r="D248" s="12">
        <v>50</v>
      </c>
      <c r="E248" s="5">
        <v>44</v>
      </c>
      <c r="F248" s="6">
        <f t="shared" si="4"/>
        <v>44</v>
      </c>
      <c r="G248" s="56"/>
      <c r="H248" s="52"/>
      <c r="I248" s="5"/>
      <c r="J248" s="5">
        <v>10</v>
      </c>
      <c r="K248" s="5">
        <v>16</v>
      </c>
      <c r="L248" s="5">
        <v>12</v>
      </c>
      <c r="M248" s="5">
        <v>5</v>
      </c>
      <c r="N248" s="5">
        <v>1</v>
      </c>
    </row>
    <row r="249" spans="1:14" x14ac:dyDescent="0.3">
      <c r="A249" s="10" t="s">
        <v>204</v>
      </c>
      <c r="B249" s="2" t="s">
        <v>117</v>
      </c>
      <c r="C249" s="16" t="s">
        <v>33</v>
      </c>
      <c r="D249" s="5">
        <v>6</v>
      </c>
      <c r="E249" s="5">
        <v>6</v>
      </c>
      <c r="F249" s="6">
        <f t="shared" si="4"/>
        <v>6</v>
      </c>
      <c r="G249" s="56"/>
      <c r="H249" s="52"/>
      <c r="I249" s="5"/>
      <c r="J249" s="5">
        <v>2</v>
      </c>
      <c r="K249" s="5"/>
      <c r="L249" s="5">
        <v>1</v>
      </c>
      <c r="M249" s="5">
        <v>3</v>
      </c>
      <c r="N249" s="5"/>
    </row>
    <row r="250" spans="1:14" x14ac:dyDescent="0.3">
      <c r="A250" s="2" t="s">
        <v>204</v>
      </c>
      <c r="B250" s="3" t="s">
        <v>32</v>
      </c>
      <c r="C250" s="4" t="s">
        <v>33</v>
      </c>
      <c r="D250" s="4">
        <v>4</v>
      </c>
      <c r="E250" s="17">
        <v>2</v>
      </c>
      <c r="F250" s="6">
        <f t="shared" si="4"/>
        <v>2</v>
      </c>
      <c r="G250" s="55"/>
      <c r="H250" s="51"/>
      <c r="I250" s="7"/>
      <c r="J250" s="7"/>
      <c r="K250" s="7"/>
      <c r="L250" s="7">
        <v>2</v>
      </c>
      <c r="M250" s="7"/>
      <c r="N250" s="7"/>
    </row>
    <row r="251" spans="1:14" x14ac:dyDescent="0.3">
      <c r="A251" s="2" t="s">
        <v>205</v>
      </c>
      <c r="B251" s="3" t="s">
        <v>61</v>
      </c>
      <c r="C251" s="11" t="s">
        <v>206</v>
      </c>
      <c r="D251" s="5">
        <v>2</v>
      </c>
      <c r="E251" s="5">
        <v>2</v>
      </c>
      <c r="F251" s="6">
        <f t="shared" si="4"/>
        <v>2</v>
      </c>
      <c r="G251" s="56"/>
      <c r="H251" s="52"/>
      <c r="I251" s="5">
        <v>1</v>
      </c>
      <c r="J251" s="5"/>
      <c r="K251" s="5"/>
      <c r="L251" s="5">
        <v>1</v>
      </c>
      <c r="M251" s="5"/>
      <c r="N251" s="5"/>
    </row>
    <row r="252" spans="1:14" x14ac:dyDescent="0.3">
      <c r="A252" s="8" t="s">
        <v>207</v>
      </c>
      <c r="B252" s="3" t="s">
        <v>32</v>
      </c>
      <c r="C252" s="4" t="s">
        <v>33</v>
      </c>
      <c r="D252" s="9">
        <v>2</v>
      </c>
      <c r="E252" s="17">
        <v>1</v>
      </c>
      <c r="F252" s="6">
        <f t="shared" si="4"/>
        <v>1</v>
      </c>
      <c r="G252" s="55"/>
      <c r="H252" s="51"/>
      <c r="I252" s="7"/>
      <c r="J252" s="7"/>
      <c r="K252" s="7"/>
      <c r="L252" s="7"/>
      <c r="M252" s="7">
        <v>1</v>
      </c>
      <c r="N252" s="7"/>
    </row>
    <row r="253" spans="1:14" x14ac:dyDescent="0.3">
      <c r="A253" s="2" t="s">
        <v>208</v>
      </c>
      <c r="B253" s="3" t="s">
        <v>103</v>
      </c>
      <c r="C253" s="4" t="s">
        <v>18</v>
      </c>
      <c r="D253" s="4">
        <v>10</v>
      </c>
      <c r="E253" s="17">
        <v>8</v>
      </c>
      <c r="F253" s="6">
        <f t="shared" si="4"/>
        <v>8</v>
      </c>
      <c r="G253" s="55"/>
      <c r="H253" s="51"/>
      <c r="I253" s="7">
        <v>3</v>
      </c>
      <c r="J253" s="7">
        <v>3</v>
      </c>
      <c r="K253" s="7">
        <v>1</v>
      </c>
      <c r="L253" s="7">
        <v>1</v>
      </c>
      <c r="M253" s="7"/>
      <c r="N253" s="7"/>
    </row>
    <row r="254" spans="1:14" x14ac:dyDescent="0.3">
      <c r="A254" s="8" t="s">
        <v>208</v>
      </c>
      <c r="B254" s="3" t="s">
        <v>136</v>
      </c>
      <c r="C254" s="4" t="s">
        <v>20</v>
      </c>
      <c r="D254" s="9">
        <v>53</v>
      </c>
      <c r="E254" s="17">
        <v>50</v>
      </c>
      <c r="F254" s="6">
        <f t="shared" si="4"/>
        <v>39</v>
      </c>
      <c r="G254" s="55"/>
      <c r="H254" s="51">
        <v>11</v>
      </c>
      <c r="I254" s="7">
        <v>13</v>
      </c>
      <c r="J254" s="7">
        <v>7</v>
      </c>
      <c r="K254" s="7">
        <v>6</v>
      </c>
      <c r="L254" s="7">
        <v>8</v>
      </c>
      <c r="M254" s="7">
        <v>2</v>
      </c>
      <c r="N254" s="7">
        <v>3</v>
      </c>
    </row>
    <row r="255" spans="1:14" x14ac:dyDescent="0.3">
      <c r="A255" s="2" t="s">
        <v>208</v>
      </c>
      <c r="B255" s="3" t="s">
        <v>141</v>
      </c>
      <c r="C255" s="4" t="s">
        <v>20</v>
      </c>
      <c r="D255" s="4">
        <v>26</v>
      </c>
      <c r="E255" s="17">
        <v>25</v>
      </c>
      <c r="F255" s="6">
        <f t="shared" si="4"/>
        <v>17</v>
      </c>
      <c r="G255" s="55">
        <v>1</v>
      </c>
      <c r="H255" s="51">
        <v>7</v>
      </c>
      <c r="I255" s="7">
        <v>2</v>
      </c>
      <c r="J255" s="7">
        <v>5</v>
      </c>
      <c r="K255" s="7">
        <v>4</v>
      </c>
      <c r="L255" s="7">
        <v>6</v>
      </c>
      <c r="M255" s="7"/>
      <c r="N255" s="7"/>
    </row>
    <row r="256" spans="1:14" x14ac:dyDescent="0.3">
      <c r="A256" s="2" t="s">
        <v>208</v>
      </c>
      <c r="B256" s="3" t="s">
        <v>105</v>
      </c>
      <c r="C256" s="4" t="s">
        <v>23</v>
      </c>
      <c r="D256" s="4">
        <v>15</v>
      </c>
      <c r="E256" s="17">
        <v>11</v>
      </c>
      <c r="F256" s="6">
        <f t="shared" si="4"/>
        <v>10</v>
      </c>
      <c r="G256" s="55">
        <v>1</v>
      </c>
      <c r="H256" s="51"/>
      <c r="I256" s="7">
        <v>2</v>
      </c>
      <c r="J256" s="7">
        <v>1</v>
      </c>
      <c r="K256" s="7">
        <v>4</v>
      </c>
      <c r="L256" s="7">
        <v>2</v>
      </c>
      <c r="M256" s="7">
        <v>1</v>
      </c>
      <c r="N256" s="7"/>
    </row>
    <row r="257" spans="1:14" x14ac:dyDescent="0.3">
      <c r="A257" s="34" t="s">
        <v>209</v>
      </c>
      <c r="B257" s="3" t="s">
        <v>103</v>
      </c>
      <c r="C257" s="11" t="s">
        <v>18</v>
      </c>
      <c r="D257" s="4">
        <v>11</v>
      </c>
      <c r="E257" s="17">
        <v>11</v>
      </c>
      <c r="F257" s="6">
        <f t="shared" si="4"/>
        <v>10</v>
      </c>
      <c r="G257" s="55">
        <v>1</v>
      </c>
      <c r="H257" s="51"/>
      <c r="I257" s="7"/>
      <c r="J257" s="7"/>
      <c r="K257" s="7">
        <v>1</v>
      </c>
      <c r="L257" s="7">
        <v>6</v>
      </c>
      <c r="M257" s="7">
        <v>3</v>
      </c>
      <c r="N257" s="7"/>
    </row>
    <row r="258" spans="1:14" ht="31" x14ac:dyDescent="0.3">
      <c r="A258" s="18" t="s">
        <v>210</v>
      </c>
      <c r="B258" s="22" t="s">
        <v>211</v>
      </c>
      <c r="C258" s="24" t="s">
        <v>212</v>
      </c>
      <c r="D258" s="23">
        <v>5</v>
      </c>
      <c r="E258" s="5">
        <v>2</v>
      </c>
      <c r="F258" s="6">
        <f t="shared" ref="F258:F270" si="5">IF(SUM(I258:N258)&gt;0,SUM(I258:N258),"")</f>
        <v>2</v>
      </c>
      <c r="G258" s="57"/>
      <c r="H258" s="53"/>
      <c r="I258" s="21"/>
      <c r="J258" s="21"/>
      <c r="K258" s="21">
        <v>1</v>
      </c>
      <c r="L258" s="21"/>
      <c r="M258" s="21">
        <v>1</v>
      </c>
      <c r="N258" s="21"/>
    </row>
    <row r="259" spans="1:14" x14ac:dyDescent="0.3">
      <c r="A259" s="2" t="s">
        <v>210</v>
      </c>
      <c r="B259" s="3" t="s">
        <v>70</v>
      </c>
      <c r="C259" s="4" t="s">
        <v>18</v>
      </c>
      <c r="D259" s="4">
        <v>18</v>
      </c>
      <c r="E259" s="5">
        <v>9</v>
      </c>
      <c r="F259" s="6">
        <f t="shared" si="5"/>
        <v>8</v>
      </c>
      <c r="G259" s="55">
        <v>1</v>
      </c>
      <c r="H259" s="51"/>
      <c r="I259" s="7"/>
      <c r="J259" s="7"/>
      <c r="K259" s="7">
        <v>3</v>
      </c>
      <c r="L259" s="7">
        <v>5</v>
      </c>
      <c r="M259" s="7"/>
      <c r="N259" s="7"/>
    </row>
    <row r="260" spans="1:14" ht="31" x14ac:dyDescent="0.3">
      <c r="A260" s="8" t="s">
        <v>210</v>
      </c>
      <c r="B260" s="3" t="s">
        <v>165</v>
      </c>
      <c r="C260" s="4" t="s">
        <v>213</v>
      </c>
      <c r="D260" s="9">
        <v>57</v>
      </c>
      <c r="E260" s="5">
        <v>52</v>
      </c>
      <c r="F260" s="6">
        <f t="shared" si="5"/>
        <v>52</v>
      </c>
      <c r="G260" s="55"/>
      <c r="H260" s="51"/>
      <c r="I260" s="7"/>
      <c r="J260" s="7">
        <v>5</v>
      </c>
      <c r="K260" s="7">
        <v>14</v>
      </c>
      <c r="L260" s="7">
        <v>27</v>
      </c>
      <c r="M260" s="7">
        <v>6</v>
      </c>
      <c r="N260" s="7"/>
    </row>
    <row r="261" spans="1:14" x14ac:dyDescent="0.3">
      <c r="A261" s="15" t="s">
        <v>210</v>
      </c>
      <c r="B261" s="35" t="s">
        <v>165</v>
      </c>
      <c r="C261" s="11" t="s">
        <v>41</v>
      </c>
      <c r="D261" s="5">
        <v>14</v>
      </c>
      <c r="E261" s="5">
        <v>15</v>
      </c>
      <c r="F261" s="6">
        <f t="shared" si="5"/>
        <v>15</v>
      </c>
      <c r="G261" s="57"/>
      <c r="H261" s="53"/>
      <c r="I261" s="21"/>
      <c r="J261" s="21"/>
      <c r="K261" s="21">
        <v>12</v>
      </c>
      <c r="L261" s="21">
        <v>2</v>
      </c>
      <c r="M261" s="21">
        <v>1</v>
      </c>
      <c r="N261" s="5"/>
    </row>
    <row r="262" spans="1:14" ht="31" x14ac:dyDescent="0.3">
      <c r="A262" s="2" t="s">
        <v>210</v>
      </c>
      <c r="B262" s="3" t="s">
        <v>183</v>
      </c>
      <c r="C262" s="4" t="s">
        <v>159</v>
      </c>
      <c r="D262" s="4">
        <v>14</v>
      </c>
      <c r="E262" s="5">
        <v>12</v>
      </c>
      <c r="F262" s="6">
        <f t="shared" si="5"/>
        <v>12</v>
      </c>
      <c r="G262" s="55"/>
      <c r="H262" s="51"/>
      <c r="I262" s="7">
        <v>1</v>
      </c>
      <c r="J262" s="7"/>
      <c r="K262" s="7">
        <v>4</v>
      </c>
      <c r="L262" s="7">
        <v>6</v>
      </c>
      <c r="M262" s="7">
        <v>1</v>
      </c>
      <c r="N262" s="7"/>
    </row>
    <row r="263" spans="1:14" x14ac:dyDescent="0.3">
      <c r="A263" s="10" t="s">
        <v>210</v>
      </c>
      <c r="B263" s="2" t="s">
        <v>214</v>
      </c>
      <c r="C263" s="11" t="s">
        <v>198</v>
      </c>
      <c r="D263" s="5">
        <v>25</v>
      </c>
      <c r="E263" s="5">
        <v>21</v>
      </c>
      <c r="F263" s="6">
        <f t="shared" si="5"/>
        <v>21</v>
      </c>
      <c r="G263" s="56"/>
      <c r="H263" s="52"/>
      <c r="I263" s="5"/>
      <c r="J263" s="5"/>
      <c r="K263" s="5">
        <v>2</v>
      </c>
      <c r="L263" s="5">
        <v>13</v>
      </c>
      <c r="M263" s="5">
        <v>5</v>
      </c>
      <c r="N263" s="5">
        <v>1</v>
      </c>
    </row>
    <row r="264" spans="1:14" x14ac:dyDescent="0.3">
      <c r="A264" s="18" t="s">
        <v>210</v>
      </c>
      <c r="B264" s="22" t="s">
        <v>113</v>
      </c>
      <c r="C264" s="16" t="s">
        <v>127</v>
      </c>
      <c r="D264" s="23">
        <v>16</v>
      </c>
      <c r="E264" s="5">
        <v>9</v>
      </c>
      <c r="F264" s="6">
        <f t="shared" si="5"/>
        <v>9</v>
      </c>
      <c r="G264" s="57"/>
      <c r="H264" s="53"/>
      <c r="I264" s="21"/>
      <c r="J264" s="21">
        <v>3</v>
      </c>
      <c r="K264" s="21">
        <v>4</v>
      </c>
      <c r="L264" s="21">
        <v>2</v>
      </c>
      <c r="M264" s="21"/>
      <c r="N264" s="21"/>
    </row>
    <row r="265" spans="1:14" x14ac:dyDescent="0.3">
      <c r="A265" s="2" t="s">
        <v>210</v>
      </c>
      <c r="B265" s="3" t="s">
        <v>98</v>
      </c>
      <c r="C265" s="4" t="s">
        <v>20</v>
      </c>
      <c r="D265" s="4">
        <v>11</v>
      </c>
      <c r="E265" s="5">
        <v>7</v>
      </c>
      <c r="F265" s="6">
        <f t="shared" si="5"/>
        <v>7</v>
      </c>
      <c r="G265" s="55"/>
      <c r="H265" s="51"/>
      <c r="I265" s="7">
        <v>1</v>
      </c>
      <c r="J265" s="7">
        <v>2</v>
      </c>
      <c r="K265" s="7">
        <v>3</v>
      </c>
      <c r="L265" s="7"/>
      <c r="M265" s="7">
        <v>1</v>
      </c>
      <c r="N265" s="7"/>
    </row>
    <row r="266" spans="1:14" ht="31" x14ac:dyDescent="0.3">
      <c r="A266" s="18" t="s">
        <v>210</v>
      </c>
      <c r="B266" s="22" t="s">
        <v>98</v>
      </c>
      <c r="C266" s="24" t="s">
        <v>212</v>
      </c>
      <c r="D266" s="23">
        <v>9</v>
      </c>
      <c r="E266" s="5">
        <v>3</v>
      </c>
      <c r="F266" s="6">
        <f t="shared" si="5"/>
        <v>2</v>
      </c>
      <c r="G266" s="57">
        <v>1</v>
      </c>
      <c r="H266" s="53"/>
      <c r="I266" s="21">
        <v>1</v>
      </c>
      <c r="J266" s="21"/>
      <c r="K266" s="21">
        <v>1</v>
      </c>
      <c r="L266" s="21"/>
      <c r="M266" s="21"/>
      <c r="N266" s="21"/>
    </row>
    <row r="267" spans="1:14" ht="31" x14ac:dyDescent="0.3">
      <c r="A267" s="18" t="s">
        <v>210</v>
      </c>
      <c r="B267" s="22" t="s">
        <v>99</v>
      </c>
      <c r="C267" s="16" t="s">
        <v>37</v>
      </c>
      <c r="D267" s="23">
        <v>5</v>
      </c>
      <c r="E267" s="5">
        <v>3</v>
      </c>
      <c r="F267" s="6">
        <f t="shared" si="5"/>
        <v>3</v>
      </c>
      <c r="G267" s="57"/>
      <c r="H267" s="53"/>
      <c r="I267" s="21"/>
      <c r="J267" s="21"/>
      <c r="K267" s="21">
        <v>3</v>
      </c>
      <c r="L267" s="21"/>
      <c r="M267" s="21"/>
      <c r="N267" s="21"/>
    </row>
    <row r="268" spans="1:14" x14ac:dyDescent="0.3">
      <c r="A268" s="10" t="s">
        <v>210</v>
      </c>
      <c r="B268" s="2" t="s">
        <v>101</v>
      </c>
      <c r="C268" s="11" t="s">
        <v>16</v>
      </c>
      <c r="D268" s="5">
        <v>25</v>
      </c>
      <c r="E268" s="5">
        <v>25</v>
      </c>
      <c r="F268" s="6">
        <f t="shared" si="5"/>
        <v>25</v>
      </c>
      <c r="G268" s="56"/>
      <c r="H268" s="52"/>
      <c r="I268" s="5"/>
      <c r="J268" s="5">
        <v>1</v>
      </c>
      <c r="K268" s="5">
        <v>13</v>
      </c>
      <c r="L268" s="5">
        <v>10</v>
      </c>
      <c r="M268" s="5">
        <v>1</v>
      </c>
      <c r="N268" s="5"/>
    </row>
    <row r="269" spans="1:14" ht="31" x14ac:dyDescent="0.3">
      <c r="A269" s="2" t="s">
        <v>210</v>
      </c>
      <c r="B269" s="3" t="s">
        <v>40</v>
      </c>
      <c r="C269" s="4" t="s">
        <v>159</v>
      </c>
      <c r="D269" s="4">
        <v>41</v>
      </c>
      <c r="E269" s="5">
        <v>36</v>
      </c>
      <c r="F269" s="6">
        <f t="shared" si="5"/>
        <v>36</v>
      </c>
      <c r="G269" s="55"/>
      <c r="H269" s="51"/>
      <c r="I269" s="7">
        <v>1</v>
      </c>
      <c r="J269" s="7">
        <v>7</v>
      </c>
      <c r="K269" s="7">
        <v>6</v>
      </c>
      <c r="L269" s="7">
        <v>13</v>
      </c>
      <c r="M269" s="7">
        <v>8</v>
      </c>
      <c r="N269" s="7">
        <v>1</v>
      </c>
    </row>
    <row r="270" spans="1:14" ht="31" x14ac:dyDescent="0.3">
      <c r="A270" s="18" t="s">
        <v>210</v>
      </c>
      <c r="B270" s="22" t="s">
        <v>40</v>
      </c>
      <c r="C270" s="24" t="s">
        <v>215</v>
      </c>
      <c r="D270" s="23">
        <v>13</v>
      </c>
      <c r="E270" s="5">
        <v>6</v>
      </c>
      <c r="F270" s="6">
        <f t="shared" si="5"/>
        <v>6</v>
      </c>
      <c r="G270" s="57"/>
      <c r="H270" s="53"/>
      <c r="I270" s="21">
        <v>1</v>
      </c>
      <c r="J270" s="21">
        <v>1</v>
      </c>
      <c r="K270" s="21">
        <v>2</v>
      </c>
      <c r="L270" s="21">
        <v>1</v>
      </c>
      <c r="M270" s="21">
        <v>1</v>
      </c>
      <c r="N270" s="21"/>
    </row>
    <row r="271" spans="1:14" ht="31" x14ac:dyDescent="0.3">
      <c r="A271" s="2" t="s">
        <v>216</v>
      </c>
      <c r="B271" s="3" t="s">
        <v>87</v>
      </c>
      <c r="C271" s="4" t="s">
        <v>27</v>
      </c>
      <c r="D271" s="9">
        <v>132</v>
      </c>
      <c r="E271" s="5">
        <v>114</v>
      </c>
      <c r="F271" s="6">
        <v>113</v>
      </c>
      <c r="G271" s="55">
        <v>1</v>
      </c>
      <c r="H271" s="51"/>
      <c r="I271" s="7"/>
      <c r="J271" s="7"/>
      <c r="K271" s="7">
        <v>8</v>
      </c>
      <c r="L271" s="7">
        <v>27</v>
      </c>
      <c r="M271" s="7">
        <v>35</v>
      </c>
      <c r="N271" s="7">
        <v>43</v>
      </c>
    </row>
    <row r="272" spans="1:14" ht="31" x14ac:dyDescent="0.3">
      <c r="A272" s="2" t="s">
        <v>216</v>
      </c>
      <c r="B272" s="3" t="s">
        <v>158</v>
      </c>
      <c r="C272" s="11" t="s">
        <v>18</v>
      </c>
      <c r="D272" s="5">
        <v>22</v>
      </c>
      <c r="E272" s="5">
        <v>22</v>
      </c>
      <c r="F272" s="6">
        <v>22</v>
      </c>
      <c r="G272" s="56"/>
      <c r="H272" s="52"/>
      <c r="I272" s="5"/>
      <c r="J272" s="5"/>
      <c r="K272" s="5">
        <v>2</v>
      </c>
      <c r="L272" s="5">
        <v>11</v>
      </c>
      <c r="M272" s="5">
        <v>7</v>
      </c>
      <c r="N272" s="5">
        <v>2</v>
      </c>
    </row>
    <row r="273" spans="1:14" x14ac:dyDescent="0.35">
      <c r="A273" s="8" t="s">
        <v>217</v>
      </c>
      <c r="B273" s="36" t="s">
        <v>218</v>
      </c>
      <c r="C273" s="11" t="s">
        <v>18</v>
      </c>
      <c r="D273" s="5">
        <v>7</v>
      </c>
      <c r="E273" s="5">
        <v>5</v>
      </c>
      <c r="F273" s="6">
        <v>5</v>
      </c>
      <c r="G273" s="56"/>
      <c r="H273" s="52"/>
      <c r="I273" s="5"/>
      <c r="J273" s="5">
        <v>1</v>
      </c>
      <c r="K273" s="5">
        <v>1</v>
      </c>
      <c r="L273" s="5">
        <v>1</v>
      </c>
      <c r="M273" s="5">
        <v>2</v>
      </c>
      <c r="N273" s="5"/>
    </row>
    <row r="274" spans="1:14" ht="46.5" x14ac:dyDescent="0.3">
      <c r="A274" s="2" t="s">
        <v>217</v>
      </c>
      <c r="B274" s="3" t="s">
        <v>15</v>
      </c>
      <c r="C274" s="4" t="s">
        <v>104</v>
      </c>
      <c r="D274" s="4">
        <v>67</v>
      </c>
      <c r="E274" s="5">
        <v>38</v>
      </c>
      <c r="F274" s="6">
        <f>IF(SUM(I274:N274)&gt;0,SUM(I274:N274),"")</f>
        <v>37</v>
      </c>
      <c r="G274" s="55"/>
      <c r="H274" s="51">
        <v>1</v>
      </c>
      <c r="I274" s="7">
        <v>7</v>
      </c>
      <c r="J274" s="7">
        <v>7</v>
      </c>
      <c r="K274" s="7">
        <v>10</v>
      </c>
      <c r="L274" s="7">
        <v>10</v>
      </c>
      <c r="M274" s="7">
        <v>2</v>
      </c>
      <c r="N274" s="7">
        <v>1</v>
      </c>
    </row>
    <row r="275" spans="1:14" x14ac:dyDescent="0.3">
      <c r="A275" s="10" t="s">
        <v>217</v>
      </c>
      <c r="B275" s="2" t="s">
        <v>219</v>
      </c>
      <c r="C275" s="11" t="s">
        <v>20</v>
      </c>
      <c r="D275" s="5">
        <v>21</v>
      </c>
      <c r="E275" s="5">
        <v>13</v>
      </c>
      <c r="F275" s="6">
        <f>IF(SUM(I275:N275)&gt;0,SUM(I275:N275),"")</f>
        <v>13</v>
      </c>
      <c r="G275" s="56"/>
      <c r="H275" s="52"/>
      <c r="I275" s="5">
        <v>5</v>
      </c>
      <c r="J275" s="5">
        <v>2</v>
      </c>
      <c r="K275" s="5">
        <v>1</v>
      </c>
      <c r="L275" s="5">
        <v>2</v>
      </c>
      <c r="M275" s="5">
        <v>2</v>
      </c>
      <c r="N275" s="5">
        <v>1</v>
      </c>
    </row>
    <row r="276" spans="1:14" ht="31" x14ac:dyDescent="0.3">
      <c r="A276" s="2" t="s">
        <v>217</v>
      </c>
      <c r="B276" s="3" t="s">
        <v>17</v>
      </c>
      <c r="C276" s="4" t="s">
        <v>65</v>
      </c>
      <c r="D276" s="4">
        <v>43</v>
      </c>
      <c r="E276" s="5">
        <v>25</v>
      </c>
      <c r="F276" s="6">
        <f>IF(SUM(I276:N276)&gt;0,SUM(I276:N276),"")</f>
        <v>25</v>
      </c>
      <c r="G276" s="55"/>
      <c r="H276" s="51"/>
      <c r="I276" s="7">
        <v>1</v>
      </c>
      <c r="J276" s="7">
        <v>4</v>
      </c>
      <c r="K276" s="7">
        <v>11</v>
      </c>
      <c r="L276" s="7">
        <v>6</v>
      </c>
      <c r="M276" s="7">
        <v>3</v>
      </c>
      <c r="N276" s="7"/>
    </row>
    <row r="277" spans="1:14" ht="31" x14ac:dyDescent="0.3">
      <c r="A277" s="2" t="s">
        <v>217</v>
      </c>
      <c r="B277" s="3" t="s">
        <v>66</v>
      </c>
      <c r="C277" s="4" t="s">
        <v>108</v>
      </c>
      <c r="D277" s="4">
        <v>41</v>
      </c>
      <c r="E277" s="5">
        <v>37</v>
      </c>
      <c r="F277" s="6">
        <v>37</v>
      </c>
      <c r="G277" s="55"/>
      <c r="H277" s="51"/>
      <c r="I277" s="7">
        <v>4</v>
      </c>
      <c r="J277" s="7">
        <v>7</v>
      </c>
      <c r="K277" s="7">
        <v>6</v>
      </c>
      <c r="L277" s="7">
        <v>11</v>
      </c>
      <c r="M277" s="7">
        <v>7</v>
      </c>
      <c r="N277" s="7">
        <v>2</v>
      </c>
    </row>
    <row r="278" spans="1:14" x14ac:dyDescent="0.3">
      <c r="A278" s="2" t="s">
        <v>217</v>
      </c>
      <c r="B278" s="3" t="s">
        <v>174</v>
      </c>
      <c r="C278" s="4" t="s">
        <v>16</v>
      </c>
      <c r="D278" s="4">
        <v>10</v>
      </c>
      <c r="E278" s="5">
        <v>10</v>
      </c>
      <c r="F278" s="6">
        <v>9</v>
      </c>
      <c r="G278" s="55"/>
      <c r="H278" s="51">
        <v>1</v>
      </c>
      <c r="I278" s="7">
        <v>4</v>
      </c>
      <c r="J278" s="7"/>
      <c r="K278" s="7">
        <v>4</v>
      </c>
      <c r="L278" s="7">
        <v>1</v>
      </c>
      <c r="M278" s="7"/>
      <c r="N278" s="7"/>
    </row>
    <row r="279" spans="1:14" x14ac:dyDescent="0.3">
      <c r="A279" s="8" t="s">
        <v>217</v>
      </c>
      <c r="B279" s="3" t="s">
        <v>69</v>
      </c>
      <c r="C279" s="4" t="s">
        <v>18</v>
      </c>
      <c r="D279" s="9">
        <v>15</v>
      </c>
      <c r="E279" s="5">
        <v>14</v>
      </c>
      <c r="F279" s="6">
        <v>14</v>
      </c>
      <c r="G279" s="55"/>
      <c r="H279" s="51"/>
      <c r="I279" s="7">
        <v>1</v>
      </c>
      <c r="J279" s="7">
        <v>1</v>
      </c>
      <c r="K279" s="7">
        <v>3</v>
      </c>
      <c r="L279" s="7">
        <v>6</v>
      </c>
      <c r="M279" s="7">
        <v>3</v>
      </c>
      <c r="N279" s="7"/>
    </row>
    <row r="280" spans="1:14" x14ac:dyDescent="0.3">
      <c r="A280" s="2" t="s">
        <v>217</v>
      </c>
      <c r="B280" s="3" t="s">
        <v>22</v>
      </c>
      <c r="C280" s="4" t="s">
        <v>23</v>
      </c>
      <c r="D280" s="4">
        <v>11</v>
      </c>
      <c r="E280" s="5">
        <v>11</v>
      </c>
      <c r="F280" s="6">
        <v>11</v>
      </c>
      <c r="G280" s="55"/>
      <c r="H280" s="51"/>
      <c r="I280" s="7"/>
      <c r="J280" s="7"/>
      <c r="K280" s="7">
        <v>2</v>
      </c>
      <c r="L280" s="7">
        <v>7</v>
      </c>
      <c r="M280" s="7">
        <v>2</v>
      </c>
      <c r="N280" s="7"/>
    </row>
    <row r="281" spans="1:14" ht="31" x14ac:dyDescent="0.3">
      <c r="A281" s="2" t="s">
        <v>217</v>
      </c>
      <c r="B281" s="3" t="s">
        <v>73</v>
      </c>
      <c r="C281" s="4" t="s">
        <v>27</v>
      </c>
      <c r="D281" s="4">
        <v>20</v>
      </c>
      <c r="E281" s="5">
        <v>17</v>
      </c>
      <c r="F281" s="6">
        <v>17</v>
      </c>
      <c r="G281" s="55"/>
      <c r="H281" s="51"/>
      <c r="I281" s="7">
        <v>2</v>
      </c>
      <c r="J281" s="7">
        <v>2</v>
      </c>
      <c r="K281" s="7">
        <v>7</v>
      </c>
      <c r="L281" s="7">
        <v>5</v>
      </c>
      <c r="M281" s="7"/>
      <c r="N281" s="7">
        <v>1</v>
      </c>
    </row>
    <row r="282" spans="1:14" ht="31" x14ac:dyDescent="0.3">
      <c r="A282" s="2" t="s">
        <v>217</v>
      </c>
      <c r="B282" s="3" t="s">
        <v>166</v>
      </c>
      <c r="C282" s="4" t="s">
        <v>88</v>
      </c>
      <c r="D282" s="4">
        <v>19</v>
      </c>
      <c r="E282" s="5">
        <v>17</v>
      </c>
      <c r="F282" s="6">
        <v>17</v>
      </c>
      <c r="G282" s="55"/>
      <c r="H282" s="51"/>
      <c r="I282" s="7">
        <v>6</v>
      </c>
      <c r="J282" s="7">
        <v>1</v>
      </c>
      <c r="K282" s="7">
        <v>1</v>
      </c>
      <c r="L282" s="7">
        <v>6</v>
      </c>
      <c r="M282" s="7">
        <v>3</v>
      </c>
      <c r="N282" s="7"/>
    </row>
    <row r="283" spans="1:14" x14ac:dyDescent="0.3">
      <c r="A283" s="2" t="s">
        <v>217</v>
      </c>
      <c r="B283" s="3" t="s">
        <v>106</v>
      </c>
      <c r="C283" s="4" t="s">
        <v>18</v>
      </c>
      <c r="D283" s="4">
        <v>6</v>
      </c>
      <c r="E283" s="5">
        <v>6</v>
      </c>
      <c r="F283" s="6">
        <v>6</v>
      </c>
      <c r="G283" s="55"/>
      <c r="H283" s="51"/>
      <c r="I283" s="7"/>
      <c r="J283" s="7"/>
      <c r="K283" s="7">
        <v>3</v>
      </c>
      <c r="L283" s="7">
        <v>2</v>
      </c>
      <c r="M283" s="7">
        <v>1</v>
      </c>
      <c r="N283" s="7"/>
    </row>
    <row r="284" spans="1:14" ht="46.5" x14ac:dyDescent="0.3">
      <c r="A284" s="2" t="s">
        <v>217</v>
      </c>
      <c r="B284" s="3" t="s">
        <v>75</v>
      </c>
      <c r="C284" s="4" t="s">
        <v>220</v>
      </c>
      <c r="D284" s="4">
        <v>50</v>
      </c>
      <c r="E284" s="5">
        <v>34</v>
      </c>
      <c r="F284" s="6">
        <v>33</v>
      </c>
      <c r="G284" s="55"/>
      <c r="H284" s="51">
        <v>1</v>
      </c>
      <c r="I284" s="7">
        <v>2</v>
      </c>
      <c r="J284" s="7">
        <v>5</v>
      </c>
      <c r="K284" s="7">
        <v>11</v>
      </c>
      <c r="L284" s="7">
        <v>8</v>
      </c>
      <c r="M284" s="7">
        <v>6</v>
      </c>
      <c r="N284" s="7">
        <v>1</v>
      </c>
    </row>
    <row r="285" spans="1:14" ht="31" x14ac:dyDescent="0.3">
      <c r="A285" s="2" t="s">
        <v>217</v>
      </c>
      <c r="B285" s="3" t="s">
        <v>96</v>
      </c>
      <c r="C285" s="4" t="s">
        <v>20</v>
      </c>
      <c r="D285" s="4">
        <v>5</v>
      </c>
      <c r="E285" s="5">
        <v>5</v>
      </c>
      <c r="F285" s="6">
        <v>5</v>
      </c>
      <c r="G285" s="55"/>
      <c r="H285" s="51"/>
      <c r="I285" s="7">
        <v>1</v>
      </c>
      <c r="J285" s="7"/>
      <c r="K285" s="7">
        <v>3</v>
      </c>
      <c r="L285" s="7">
        <v>1</v>
      </c>
      <c r="M285" s="7"/>
      <c r="N285" s="7"/>
    </row>
    <row r="286" spans="1:14" ht="31" x14ac:dyDescent="0.3">
      <c r="A286" s="10" t="s">
        <v>217</v>
      </c>
      <c r="B286" s="2" t="s">
        <v>97</v>
      </c>
      <c r="C286" s="11" t="s">
        <v>198</v>
      </c>
      <c r="D286" s="5">
        <v>7</v>
      </c>
      <c r="E286" s="5">
        <v>7</v>
      </c>
      <c r="F286" s="6">
        <v>7</v>
      </c>
      <c r="G286" s="56"/>
      <c r="H286" s="52"/>
      <c r="I286" s="5"/>
      <c r="J286" s="5"/>
      <c r="K286" s="5">
        <v>4</v>
      </c>
      <c r="L286" s="5">
        <v>2</v>
      </c>
      <c r="M286" s="5"/>
      <c r="N286" s="5">
        <v>1</v>
      </c>
    </row>
    <row r="287" spans="1:14" x14ac:dyDescent="0.3">
      <c r="A287" s="10" t="s">
        <v>217</v>
      </c>
      <c r="B287" s="2" t="s">
        <v>76</v>
      </c>
      <c r="C287" s="11" t="s">
        <v>18</v>
      </c>
      <c r="D287" s="5">
        <v>7</v>
      </c>
      <c r="E287" s="5">
        <v>6</v>
      </c>
      <c r="F287" s="6">
        <v>6</v>
      </c>
      <c r="G287" s="56"/>
      <c r="H287" s="52"/>
      <c r="I287" s="5"/>
      <c r="J287" s="5"/>
      <c r="K287" s="5">
        <v>1</v>
      </c>
      <c r="L287" s="5">
        <v>3</v>
      </c>
      <c r="M287" s="5">
        <v>2</v>
      </c>
      <c r="N287" s="5"/>
    </row>
    <row r="288" spans="1:14" ht="46.5" x14ac:dyDescent="0.3">
      <c r="A288" s="15" t="s">
        <v>221</v>
      </c>
      <c r="B288" s="27" t="s">
        <v>222</v>
      </c>
      <c r="C288" s="24" t="s">
        <v>27</v>
      </c>
      <c r="D288" s="5">
        <v>16</v>
      </c>
      <c r="E288" s="5">
        <v>16</v>
      </c>
      <c r="F288" s="6">
        <f>IF(SUM(I288:N288)&gt;0,SUM(I288:N288),"")</f>
        <v>16</v>
      </c>
      <c r="G288" s="56"/>
      <c r="H288" s="52"/>
      <c r="I288" s="5"/>
      <c r="J288" s="5"/>
      <c r="K288" s="5">
        <v>1</v>
      </c>
      <c r="L288" s="5">
        <v>9</v>
      </c>
      <c r="M288" s="5">
        <v>4</v>
      </c>
      <c r="N288" s="5">
        <v>2</v>
      </c>
    </row>
    <row r="289" spans="1:14" ht="46.5" x14ac:dyDescent="0.3">
      <c r="A289" s="15" t="s">
        <v>221</v>
      </c>
      <c r="B289" s="27" t="s">
        <v>223</v>
      </c>
      <c r="C289" s="16" t="s">
        <v>23</v>
      </c>
      <c r="D289" s="5">
        <v>7</v>
      </c>
      <c r="E289" s="5">
        <v>7</v>
      </c>
      <c r="F289" s="6">
        <f>IF(SUM(I289:N289)&gt;0,SUM(I289:N289),"")</f>
        <v>7</v>
      </c>
      <c r="G289" s="56"/>
      <c r="H289" s="52"/>
      <c r="I289" s="5">
        <v>1</v>
      </c>
      <c r="J289" s="5"/>
      <c r="K289" s="5">
        <v>3</v>
      </c>
      <c r="L289" s="5">
        <v>2</v>
      </c>
      <c r="M289" s="5"/>
      <c r="N289" s="5">
        <v>1</v>
      </c>
    </row>
    <row r="290" spans="1:14" x14ac:dyDescent="0.3">
      <c r="A290" s="2" t="s">
        <v>224</v>
      </c>
      <c r="B290" s="3" t="s">
        <v>155</v>
      </c>
      <c r="C290" s="4" t="s">
        <v>23</v>
      </c>
      <c r="D290" s="4">
        <v>19</v>
      </c>
      <c r="E290" s="5">
        <v>18</v>
      </c>
      <c r="F290" s="6">
        <v>18</v>
      </c>
      <c r="G290" s="55"/>
      <c r="H290" s="51"/>
      <c r="I290" s="7"/>
      <c r="J290" s="7"/>
      <c r="K290" s="7">
        <v>3</v>
      </c>
      <c r="L290" s="7">
        <v>7</v>
      </c>
      <c r="M290" s="7">
        <v>5</v>
      </c>
      <c r="N290" s="7">
        <v>3</v>
      </c>
    </row>
    <row r="291" spans="1:14" x14ac:dyDescent="0.3">
      <c r="A291" s="2" t="s">
        <v>224</v>
      </c>
      <c r="B291" s="3" t="s">
        <v>22</v>
      </c>
      <c r="C291" s="4" t="s">
        <v>23</v>
      </c>
      <c r="D291" s="4">
        <v>8</v>
      </c>
      <c r="E291" s="5">
        <v>7</v>
      </c>
      <c r="F291" s="6">
        <v>7</v>
      </c>
      <c r="G291" s="55"/>
      <c r="H291" s="51"/>
      <c r="I291" s="7"/>
      <c r="J291" s="7"/>
      <c r="K291" s="7">
        <v>2</v>
      </c>
      <c r="L291" s="7">
        <v>4</v>
      </c>
      <c r="M291" s="7">
        <v>1</v>
      </c>
      <c r="N291" s="7"/>
    </row>
    <row r="292" spans="1:14" x14ac:dyDescent="0.3">
      <c r="A292" s="2" t="s">
        <v>224</v>
      </c>
      <c r="B292" s="3" t="s">
        <v>73</v>
      </c>
      <c r="C292" s="4" t="s">
        <v>23</v>
      </c>
      <c r="D292" s="9">
        <v>30</v>
      </c>
      <c r="E292" s="5">
        <v>22</v>
      </c>
      <c r="F292" s="6">
        <v>22</v>
      </c>
      <c r="G292" s="55"/>
      <c r="H292" s="51"/>
      <c r="I292" s="7">
        <v>1</v>
      </c>
      <c r="J292" s="7">
        <v>5</v>
      </c>
      <c r="K292" s="7">
        <v>6</v>
      </c>
      <c r="L292" s="7">
        <v>8</v>
      </c>
      <c r="M292" s="7">
        <v>2</v>
      </c>
      <c r="N292" s="7"/>
    </row>
    <row r="293" spans="1:14" x14ac:dyDescent="0.3">
      <c r="A293" s="2" t="s">
        <v>224</v>
      </c>
      <c r="B293" s="3" t="s">
        <v>82</v>
      </c>
      <c r="C293" s="4" t="s">
        <v>18</v>
      </c>
      <c r="D293" s="4">
        <v>12</v>
      </c>
      <c r="E293" s="5">
        <v>8</v>
      </c>
      <c r="F293" s="6">
        <v>8</v>
      </c>
      <c r="G293" s="55"/>
      <c r="H293" s="51"/>
      <c r="I293" s="7"/>
      <c r="J293" s="7"/>
      <c r="K293" s="7"/>
      <c r="L293" s="7">
        <v>2</v>
      </c>
      <c r="M293" s="7">
        <v>3</v>
      </c>
      <c r="N293" s="7">
        <v>3</v>
      </c>
    </row>
    <row r="294" spans="1:14" x14ac:dyDescent="0.3">
      <c r="A294" s="2" t="s">
        <v>224</v>
      </c>
      <c r="B294" s="3" t="s">
        <v>167</v>
      </c>
      <c r="C294" s="4" t="s">
        <v>67</v>
      </c>
      <c r="D294" s="4">
        <v>23</v>
      </c>
      <c r="E294" s="5">
        <v>21</v>
      </c>
      <c r="F294" s="6">
        <v>21</v>
      </c>
      <c r="G294" s="55"/>
      <c r="H294" s="51"/>
      <c r="I294" s="7"/>
      <c r="J294" s="7"/>
      <c r="K294" s="7">
        <v>2</v>
      </c>
      <c r="L294" s="7">
        <v>11</v>
      </c>
      <c r="M294" s="7">
        <v>5</v>
      </c>
      <c r="N294" s="7">
        <v>3</v>
      </c>
    </row>
    <row r="295" spans="1:14" x14ac:dyDescent="0.3">
      <c r="A295" s="2" t="s">
        <v>225</v>
      </c>
      <c r="B295" s="3" t="s">
        <v>103</v>
      </c>
      <c r="C295" s="4" t="s">
        <v>18</v>
      </c>
      <c r="D295" s="9">
        <v>8</v>
      </c>
      <c r="E295" s="5">
        <v>8</v>
      </c>
      <c r="F295" s="6">
        <f t="shared" ref="F295:F310" si="6">IF(SUM(I295:N295)&gt;0,SUM(I295:N295),"")</f>
        <v>8</v>
      </c>
      <c r="G295" s="55"/>
      <c r="H295" s="51"/>
      <c r="I295" s="7"/>
      <c r="J295" s="7"/>
      <c r="K295" s="7">
        <v>4</v>
      </c>
      <c r="L295" s="7">
        <v>4</v>
      </c>
      <c r="M295" s="7"/>
      <c r="N295" s="7"/>
    </row>
    <row r="296" spans="1:14" x14ac:dyDescent="0.3">
      <c r="A296" s="10" t="s">
        <v>225</v>
      </c>
      <c r="B296" s="2" t="s">
        <v>226</v>
      </c>
      <c r="C296" s="16" t="s">
        <v>227</v>
      </c>
      <c r="D296" s="5">
        <v>19</v>
      </c>
      <c r="E296" s="5">
        <v>15</v>
      </c>
      <c r="F296" s="6">
        <f t="shared" si="6"/>
        <v>15</v>
      </c>
      <c r="G296" s="56"/>
      <c r="H296" s="52"/>
      <c r="I296" s="5"/>
      <c r="J296" s="5"/>
      <c r="K296" s="5">
        <v>1</v>
      </c>
      <c r="L296" s="5">
        <v>3</v>
      </c>
      <c r="M296" s="5">
        <v>4</v>
      </c>
      <c r="N296" s="5">
        <v>7</v>
      </c>
    </row>
    <row r="297" spans="1:14" x14ac:dyDescent="0.3">
      <c r="A297" s="2" t="s">
        <v>225</v>
      </c>
      <c r="B297" s="3" t="s">
        <v>197</v>
      </c>
      <c r="C297" s="4" t="s">
        <v>23</v>
      </c>
      <c r="D297" s="4">
        <v>15</v>
      </c>
      <c r="E297" s="5">
        <v>12</v>
      </c>
      <c r="F297" s="6">
        <f t="shared" si="6"/>
        <v>12</v>
      </c>
      <c r="G297" s="55"/>
      <c r="H297" s="51"/>
      <c r="I297" s="7">
        <v>2</v>
      </c>
      <c r="J297" s="7">
        <v>2</v>
      </c>
      <c r="K297" s="7">
        <v>5</v>
      </c>
      <c r="L297" s="7">
        <v>3</v>
      </c>
      <c r="M297" s="7"/>
      <c r="N297" s="7"/>
    </row>
    <row r="298" spans="1:14" x14ac:dyDescent="0.3">
      <c r="A298" s="2" t="s">
        <v>225</v>
      </c>
      <c r="B298" s="3" t="s">
        <v>228</v>
      </c>
      <c r="C298" s="4" t="s">
        <v>20</v>
      </c>
      <c r="D298" s="4">
        <v>12</v>
      </c>
      <c r="E298" s="5">
        <v>9</v>
      </c>
      <c r="F298" s="6">
        <f t="shared" si="6"/>
        <v>9</v>
      </c>
      <c r="G298" s="55"/>
      <c r="H298" s="51"/>
      <c r="I298" s="7">
        <v>2</v>
      </c>
      <c r="J298" s="7">
        <v>1</v>
      </c>
      <c r="K298" s="7">
        <v>4</v>
      </c>
      <c r="L298" s="7">
        <v>2</v>
      </c>
      <c r="M298" s="7"/>
      <c r="N298" s="7"/>
    </row>
    <row r="299" spans="1:14" x14ac:dyDescent="0.3">
      <c r="A299" s="18" t="s">
        <v>225</v>
      </c>
      <c r="B299" s="19" t="s">
        <v>15</v>
      </c>
      <c r="C299" s="16" t="s">
        <v>229</v>
      </c>
      <c r="D299" s="12">
        <v>13</v>
      </c>
      <c r="E299" s="5">
        <v>13</v>
      </c>
      <c r="F299" s="6">
        <f t="shared" si="6"/>
        <v>13</v>
      </c>
      <c r="G299" s="57"/>
      <c r="H299" s="53"/>
      <c r="I299" s="21">
        <v>1</v>
      </c>
      <c r="J299" s="21">
        <v>1</v>
      </c>
      <c r="K299" s="21">
        <v>3</v>
      </c>
      <c r="L299" s="21">
        <v>8</v>
      </c>
      <c r="M299" s="21"/>
      <c r="N299" s="21"/>
    </row>
    <row r="300" spans="1:14" x14ac:dyDescent="0.3">
      <c r="A300" s="18" t="s">
        <v>225</v>
      </c>
      <c r="B300" s="22" t="s">
        <v>17</v>
      </c>
      <c r="C300" s="16" t="s">
        <v>127</v>
      </c>
      <c r="D300" s="23">
        <v>14</v>
      </c>
      <c r="E300" s="5">
        <v>14</v>
      </c>
      <c r="F300" s="6">
        <f t="shared" si="6"/>
        <v>12</v>
      </c>
      <c r="G300" s="57"/>
      <c r="H300" s="53">
        <v>2</v>
      </c>
      <c r="I300" s="21">
        <v>2</v>
      </c>
      <c r="J300" s="21">
        <v>5</v>
      </c>
      <c r="K300" s="21">
        <v>5</v>
      </c>
      <c r="L300" s="21"/>
      <c r="M300" s="21"/>
      <c r="N300" s="21"/>
    </row>
    <row r="301" spans="1:14" ht="31" x14ac:dyDescent="0.3">
      <c r="A301" s="2" t="s">
        <v>225</v>
      </c>
      <c r="B301" s="3" t="s">
        <v>17</v>
      </c>
      <c r="C301" s="4" t="s">
        <v>88</v>
      </c>
      <c r="D301" s="4">
        <v>55</v>
      </c>
      <c r="E301" s="5">
        <v>47</v>
      </c>
      <c r="F301" s="6">
        <f t="shared" si="6"/>
        <v>44</v>
      </c>
      <c r="G301" s="55"/>
      <c r="H301" s="51">
        <v>3</v>
      </c>
      <c r="I301" s="7">
        <v>10</v>
      </c>
      <c r="J301" s="7">
        <v>11</v>
      </c>
      <c r="K301" s="7">
        <v>12</v>
      </c>
      <c r="L301" s="7">
        <v>11</v>
      </c>
      <c r="M301" s="7"/>
      <c r="N301" s="7"/>
    </row>
    <row r="302" spans="1:14" x14ac:dyDescent="0.3">
      <c r="A302" s="10" t="s">
        <v>225</v>
      </c>
      <c r="B302" s="2" t="s">
        <v>128</v>
      </c>
      <c r="C302" s="16" t="s">
        <v>23</v>
      </c>
      <c r="D302" s="5">
        <v>4</v>
      </c>
      <c r="E302" s="5">
        <v>3</v>
      </c>
      <c r="F302" s="6">
        <f t="shared" si="6"/>
        <v>3</v>
      </c>
      <c r="G302" s="56"/>
      <c r="H302" s="52"/>
      <c r="I302" s="5"/>
      <c r="J302" s="5">
        <v>1</v>
      </c>
      <c r="K302" s="5">
        <v>1</v>
      </c>
      <c r="L302" s="5">
        <v>1</v>
      </c>
      <c r="M302" s="5"/>
      <c r="N302" s="5"/>
    </row>
    <row r="303" spans="1:14" ht="46.5" x14ac:dyDescent="0.3">
      <c r="A303" s="2" t="s">
        <v>225</v>
      </c>
      <c r="B303" s="3" t="s">
        <v>66</v>
      </c>
      <c r="C303" s="4" t="s">
        <v>220</v>
      </c>
      <c r="D303" s="4">
        <v>37</v>
      </c>
      <c r="E303" s="5">
        <v>37</v>
      </c>
      <c r="F303" s="6">
        <f t="shared" si="6"/>
        <v>37</v>
      </c>
      <c r="G303" s="55"/>
      <c r="H303" s="51"/>
      <c r="I303" s="7"/>
      <c r="J303" s="7">
        <v>1</v>
      </c>
      <c r="K303" s="7">
        <v>11</v>
      </c>
      <c r="L303" s="7">
        <v>21</v>
      </c>
      <c r="M303" s="7">
        <v>4</v>
      </c>
      <c r="N303" s="7"/>
    </row>
    <row r="304" spans="1:14" x14ac:dyDescent="0.3">
      <c r="A304" s="10" t="s">
        <v>225</v>
      </c>
      <c r="B304" s="2" t="s">
        <v>230</v>
      </c>
      <c r="C304" s="16" t="s">
        <v>16</v>
      </c>
      <c r="D304" s="5">
        <v>13</v>
      </c>
      <c r="E304" s="17">
        <v>11</v>
      </c>
      <c r="F304" s="6">
        <f t="shared" si="6"/>
        <v>10</v>
      </c>
      <c r="G304" s="56"/>
      <c r="H304" s="52">
        <v>1</v>
      </c>
      <c r="I304" s="5">
        <v>3</v>
      </c>
      <c r="J304" s="5">
        <v>1</v>
      </c>
      <c r="K304" s="5">
        <v>1</v>
      </c>
      <c r="L304" s="5">
        <v>2</v>
      </c>
      <c r="M304" s="5"/>
      <c r="N304" s="5">
        <v>3</v>
      </c>
    </row>
    <row r="305" spans="1:14" ht="31" x14ac:dyDescent="0.3">
      <c r="A305" s="15" t="s">
        <v>225</v>
      </c>
      <c r="B305" s="27" t="s">
        <v>68</v>
      </c>
      <c r="C305" s="16" t="s">
        <v>39</v>
      </c>
      <c r="D305" s="5">
        <v>9</v>
      </c>
      <c r="E305" s="17">
        <v>8</v>
      </c>
      <c r="F305" s="6">
        <f t="shared" si="6"/>
        <v>8</v>
      </c>
      <c r="G305" s="56"/>
      <c r="H305" s="52"/>
      <c r="I305" s="5">
        <v>1</v>
      </c>
      <c r="J305" s="5">
        <v>1</v>
      </c>
      <c r="K305" s="5">
        <v>3</v>
      </c>
      <c r="L305" s="5">
        <v>2</v>
      </c>
      <c r="M305" s="5">
        <v>1</v>
      </c>
      <c r="N305" s="5"/>
    </row>
    <row r="306" spans="1:14" x14ac:dyDescent="0.3">
      <c r="A306" s="18" t="s">
        <v>225</v>
      </c>
      <c r="B306" s="22" t="s">
        <v>69</v>
      </c>
      <c r="C306" s="16" t="s">
        <v>127</v>
      </c>
      <c r="D306" s="23">
        <v>11</v>
      </c>
      <c r="E306" s="5">
        <v>10</v>
      </c>
      <c r="F306" s="6">
        <f t="shared" si="6"/>
        <v>10</v>
      </c>
      <c r="G306" s="57"/>
      <c r="H306" s="53"/>
      <c r="I306" s="21"/>
      <c r="J306" s="21"/>
      <c r="K306" s="21">
        <v>1</v>
      </c>
      <c r="L306" s="21">
        <v>3</v>
      </c>
      <c r="M306" s="21">
        <v>5</v>
      </c>
      <c r="N306" s="21">
        <v>1</v>
      </c>
    </row>
    <row r="307" spans="1:14" x14ac:dyDescent="0.3">
      <c r="A307" s="2" t="s">
        <v>225</v>
      </c>
      <c r="B307" s="3" t="s">
        <v>69</v>
      </c>
      <c r="C307" s="4" t="s">
        <v>18</v>
      </c>
      <c r="D307" s="4">
        <v>22</v>
      </c>
      <c r="E307" s="5">
        <v>18</v>
      </c>
      <c r="F307" s="6">
        <f t="shared" si="6"/>
        <v>18</v>
      </c>
      <c r="G307" s="55"/>
      <c r="H307" s="51"/>
      <c r="I307" s="7"/>
      <c r="J307" s="7"/>
      <c r="K307" s="7">
        <v>7</v>
      </c>
      <c r="L307" s="7">
        <v>8</v>
      </c>
      <c r="M307" s="7"/>
      <c r="N307" s="7">
        <v>3</v>
      </c>
    </row>
    <row r="308" spans="1:14" x14ac:dyDescent="0.3">
      <c r="A308" s="2" t="s">
        <v>225</v>
      </c>
      <c r="B308" s="3" t="s">
        <v>111</v>
      </c>
      <c r="C308" s="4" t="s">
        <v>67</v>
      </c>
      <c r="D308" s="4">
        <v>18</v>
      </c>
      <c r="E308" s="5">
        <v>17</v>
      </c>
      <c r="F308" s="6">
        <f t="shared" si="6"/>
        <v>17</v>
      </c>
      <c r="G308" s="55"/>
      <c r="H308" s="51"/>
      <c r="I308" s="7">
        <v>3</v>
      </c>
      <c r="J308" s="7"/>
      <c r="K308" s="7">
        <v>3</v>
      </c>
      <c r="L308" s="7">
        <v>9</v>
      </c>
      <c r="M308" s="7">
        <v>1</v>
      </c>
      <c r="N308" s="7">
        <v>1</v>
      </c>
    </row>
    <row r="309" spans="1:14" x14ac:dyDescent="0.3">
      <c r="A309" s="18" t="s">
        <v>225</v>
      </c>
      <c r="B309" s="27" t="s">
        <v>231</v>
      </c>
      <c r="C309" s="16" t="s">
        <v>133</v>
      </c>
      <c r="D309" s="12">
        <v>1</v>
      </c>
      <c r="E309" s="5">
        <v>1</v>
      </c>
      <c r="F309" s="6">
        <f t="shared" si="6"/>
        <v>1</v>
      </c>
      <c r="G309" s="57"/>
      <c r="H309" s="53"/>
      <c r="I309" s="21">
        <v>1</v>
      </c>
      <c r="J309" s="21"/>
      <c r="K309" s="21"/>
      <c r="L309" s="21"/>
      <c r="M309" s="21"/>
      <c r="N309" s="21"/>
    </row>
    <row r="310" spans="1:14" x14ac:dyDescent="0.3">
      <c r="A310" s="10" t="s">
        <v>225</v>
      </c>
      <c r="B310" s="2" t="s">
        <v>231</v>
      </c>
      <c r="C310" s="16" t="s">
        <v>16</v>
      </c>
      <c r="D310" s="5">
        <v>22</v>
      </c>
      <c r="E310" s="17">
        <v>21</v>
      </c>
      <c r="F310" s="6">
        <f t="shared" si="6"/>
        <v>21</v>
      </c>
      <c r="G310" s="56"/>
      <c r="H310" s="52"/>
      <c r="I310" s="5"/>
      <c r="J310" s="5"/>
      <c r="K310" s="5">
        <v>2</v>
      </c>
      <c r="L310" s="5">
        <v>12</v>
      </c>
      <c r="M310" s="5">
        <v>6</v>
      </c>
      <c r="N310" s="5">
        <v>1</v>
      </c>
    </row>
    <row r="311" spans="1:14" x14ac:dyDescent="0.3">
      <c r="A311" s="2" t="s">
        <v>225</v>
      </c>
      <c r="B311" s="3" t="s">
        <v>22</v>
      </c>
      <c r="C311" s="4" t="s">
        <v>23</v>
      </c>
      <c r="D311" s="4">
        <v>19</v>
      </c>
      <c r="E311" s="5">
        <v>18</v>
      </c>
      <c r="F311" s="6">
        <f>IF(SUM(H311:N311)&gt;0,SUM(H311:N311),"")-H311</f>
        <v>17</v>
      </c>
      <c r="G311" s="55"/>
      <c r="H311" s="51">
        <v>1</v>
      </c>
      <c r="I311" s="7">
        <v>1</v>
      </c>
      <c r="J311" s="7">
        <v>3</v>
      </c>
      <c r="K311" s="7">
        <v>8</v>
      </c>
      <c r="L311" s="7">
        <v>5</v>
      </c>
      <c r="M311" s="7"/>
      <c r="N311" s="7"/>
    </row>
    <row r="312" spans="1:14" ht="31" x14ac:dyDescent="0.3">
      <c r="A312" s="18" t="s">
        <v>225</v>
      </c>
      <c r="B312" s="22" t="s">
        <v>22</v>
      </c>
      <c r="C312" s="24" t="s">
        <v>232</v>
      </c>
      <c r="D312" s="23">
        <v>4</v>
      </c>
      <c r="E312" s="5">
        <v>4</v>
      </c>
      <c r="F312" s="6">
        <f>IF(SUM(I312:N312)&gt;0,SUM(I312:N312),"")</f>
        <v>4</v>
      </c>
      <c r="G312" s="57"/>
      <c r="H312" s="53"/>
      <c r="I312" s="21"/>
      <c r="J312" s="21"/>
      <c r="K312" s="21">
        <v>3</v>
      </c>
      <c r="L312" s="21">
        <v>1</v>
      </c>
      <c r="M312" s="21"/>
      <c r="N312" s="21"/>
    </row>
    <row r="313" spans="1:14" x14ac:dyDescent="0.3">
      <c r="A313" s="2" t="s">
        <v>225</v>
      </c>
      <c r="B313" s="3" t="s">
        <v>233</v>
      </c>
      <c r="C313" s="4" t="s">
        <v>23</v>
      </c>
      <c r="D313" s="4">
        <v>16</v>
      </c>
      <c r="E313" s="17">
        <v>14</v>
      </c>
      <c r="F313" s="6">
        <f>IF(SUM(H313:N313)&gt;0,SUM(H313:N313),"")-H313</f>
        <v>12</v>
      </c>
      <c r="G313" s="55">
        <v>1</v>
      </c>
      <c r="H313" s="51">
        <v>1</v>
      </c>
      <c r="I313" s="37">
        <v>2</v>
      </c>
      <c r="J313" s="37">
        <v>3</v>
      </c>
      <c r="K313" s="37">
        <v>1</v>
      </c>
      <c r="L313" s="37">
        <v>4</v>
      </c>
      <c r="M313" s="37">
        <v>1</v>
      </c>
      <c r="N313" s="37">
        <v>1</v>
      </c>
    </row>
    <row r="314" spans="1:14" x14ac:dyDescent="0.3">
      <c r="A314" s="18" t="s">
        <v>225</v>
      </c>
      <c r="B314" s="27" t="s">
        <v>233</v>
      </c>
      <c r="C314" s="16" t="s">
        <v>124</v>
      </c>
      <c r="D314" s="12">
        <v>1</v>
      </c>
      <c r="E314" s="5">
        <v>1</v>
      </c>
      <c r="F314" s="6">
        <f t="shared" ref="F314:F322" si="7">IF(SUM(I314:N314)&gt;0,SUM(I314:N314),"")</f>
        <v>1</v>
      </c>
      <c r="G314" s="57"/>
      <c r="H314" s="53"/>
      <c r="I314" s="21"/>
      <c r="J314" s="21"/>
      <c r="K314" s="21">
        <v>1</v>
      </c>
      <c r="L314" s="21"/>
      <c r="M314" s="21"/>
      <c r="N314" s="21"/>
    </row>
    <row r="315" spans="1:14" x14ac:dyDescent="0.3">
      <c r="A315" s="2" t="s">
        <v>225</v>
      </c>
      <c r="B315" s="3" t="s">
        <v>145</v>
      </c>
      <c r="C315" s="4" t="s">
        <v>20</v>
      </c>
      <c r="D315" s="4">
        <v>16</v>
      </c>
      <c r="E315" s="5">
        <v>10</v>
      </c>
      <c r="F315" s="6">
        <f t="shared" si="7"/>
        <v>10</v>
      </c>
      <c r="G315" s="55"/>
      <c r="H315" s="51"/>
      <c r="I315" s="7"/>
      <c r="J315" s="7">
        <v>2</v>
      </c>
      <c r="K315" s="7">
        <v>3</v>
      </c>
      <c r="L315" s="7">
        <v>3</v>
      </c>
      <c r="M315" s="7">
        <v>2</v>
      </c>
      <c r="N315" s="7"/>
    </row>
    <row r="316" spans="1:14" x14ac:dyDescent="0.3">
      <c r="A316" s="2" t="s">
        <v>225</v>
      </c>
      <c r="B316" s="2" t="s">
        <v>61</v>
      </c>
      <c r="C316" s="11" t="s">
        <v>20</v>
      </c>
      <c r="D316" s="5">
        <v>6</v>
      </c>
      <c r="E316" s="5">
        <v>4</v>
      </c>
      <c r="F316" s="6">
        <f t="shared" si="7"/>
        <v>4</v>
      </c>
      <c r="G316" s="56"/>
      <c r="H316" s="52"/>
      <c r="I316" s="5"/>
      <c r="J316" s="5"/>
      <c r="K316" s="5">
        <v>1</v>
      </c>
      <c r="L316" s="5">
        <v>3</v>
      </c>
      <c r="M316" s="5"/>
      <c r="N316" s="5"/>
    </row>
    <row r="317" spans="1:14" ht="31" x14ac:dyDescent="0.3">
      <c r="A317" s="2" t="s">
        <v>225</v>
      </c>
      <c r="B317" s="3" t="s">
        <v>73</v>
      </c>
      <c r="C317" s="4" t="s">
        <v>213</v>
      </c>
      <c r="D317" s="4">
        <v>43</v>
      </c>
      <c r="E317" s="5">
        <v>38</v>
      </c>
      <c r="F317" s="6">
        <f t="shared" si="7"/>
        <v>37</v>
      </c>
      <c r="G317" s="55">
        <v>1</v>
      </c>
      <c r="H317" s="51"/>
      <c r="I317" s="7">
        <v>2</v>
      </c>
      <c r="J317" s="7">
        <v>1</v>
      </c>
      <c r="K317" s="7">
        <v>8</v>
      </c>
      <c r="L317" s="7">
        <v>23</v>
      </c>
      <c r="M317" s="7">
        <v>2</v>
      </c>
      <c r="N317" s="7">
        <v>1</v>
      </c>
    </row>
    <row r="318" spans="1:14" x14ac:dyDescent="0.3">
      <c r="A318" s="2" t="s">
        <v>225</v>
      </c>
      <c r="B318" s="3" t="s">
        <v>74</v>
      </c>
      <c r="C318" s="4" t="s">
        <v>23</v>
      </c>
      <c r="D318" s="4">
        <v>9</v>
      </c>
      <c r="E318" s="5">
        <v>9</v>
      </c>
      <c r="F318" s="6">
        <f t="shared" si="7"/>
        <v>9</v>
      </c>
      <c r="G318" s="55"/>
      <c r="H318" s="51"/>
      <c r="I318" s="7">
        <v>6</v>
      </c>
      <c r="J318" s="7">
        <v>1</v>
      </c>
      <c r="K318" s="7">
        <v>2</v>
      </c>
      <c r="L318" s="7"/>
      <c r="M318" s="7"/>
      <c r="N318" s="7"/>
    </row>
    <row r="319" spans="1:14" x14ac:dyDescent="0.3">
      <c r="A319" s="2" t="s">
        <v>225</v>
      </c>
      <c r="B319" s="3" t="s">
        <v>147</v>
      </c>
      <c r="C319" s="4" t="s">
        <v>18</v>
      </c>
      <c r="D319" s="4">
        <v>20</v>
      </c>
      <c r="E319" s="5">
        <v>20</v>
      </c>
      <c r="F319" s="6">
        <f t="shared" si="7"/>
        <v>20</v>
      </c>
      <c r="G319" s="55"/>
      <c r="H319" s="51"/>
      <c r="I319" s="7">
        <v>3</v>
      </c>
      <c r="J319" s="7">
        <v>7</v>
      </c>
      <c r="K319" s="7">
        <v>4</v>
      </c>
      <c r="L319" s="7">
        <v>3</v>
      </c>
      <c r="M319" s="7">
        <v>2</v>
      </c>
      <c r="N319" s="7">
        <v>1</v>
      </c>
    </row>
    <row r="320" spans="1:14" ht="31" x14ac:dyDescent="0.3">
      <c r="A320" s="10" t="s">
        <v>225</v>
      </c>
      <c r="B320" s="2" t="s">
        <v>234</v>
      </c>
      <c r="C320" s="24" t="s">
        <v>235</v>
      </c>
      <c r="D320" s="5">
        <v>14</v>
      </c>
      <c r="E320" s="5">
        <v>14</v>
      </c>
      <c r="F320" s="6">
        <f t="shared" si="7"/>
        <v>14</v>
      </c>
      <c r="G320" s="56"/>
      <c r="H320" s="52"/>
      <c r="I320" s="5"/>
      <c r="J320" s="5">
        <v>1</v>
      </c>
      <c r="K320" s="5">
        <v>5</v>
      </c>
      <c r="L320" s="5">
        <v>7</v>
      </c>
      <c r="M320" s="5">
        <v>1</v>
      </c>
      <c r="N320" s="5"/>
    </row>
    <row r="321" spans="1:14" x14ac:dyDescent="0.3">
      <c r="A321" s="10" t="s">
        <v>225</v>
      </c>
      <c r="B321" s="2" t="s">
        <v>236</v>
      </c>
      <c r="C321" s="16" t="s">
        <v>39</v>
      </c>
      <c r="D321" s="5">
        <v>9</v>
      </c>
      <c r="E321" s="17">
        <v>8</v>
      </c>
      <c r="F321" s="6">
        <f t="shared" si="7"/>
        <v>8</v>
      </c>
      <c r="G321" s="56"/>
      <c r="H321" s="52"/>
      <c r="I321" s="5"/>
      <c r="J321" s="5">
        <v>2</v>
      </c>
      <c r="K321" s="5">
        <v>2</v>
      </c>
      <c r="L321" s="5">
        <v>2</v>
      </c>
      <c r="M321" s="5"/>
      <c r="N321" s="5">
        <v>2</v>
      </c>
    </row>
    <row r="322" spans="1:14" ht="31" x14ac:dyDescent="0.3">
      <c r="A322" s="18" t="s">
        <v>225</v>
      </c>
      <c r="B322" s="27" t="s">
        <v>236</v>
      </c>
      <c r="C322" s="24" t="s">
        <v>237</v>
      </c>
      <c r="D322" s="12">
        <v>5</v>
      </c>
      <c r="E322" s="5">
        <v>5</v>
      </c>
      <c r="F322" s="6">
        <f t="shared" si="7"/>
        <v>4</v>
      </c>
      <c r="G322" s="57"/>
      <c r="H322" s="53">
        <v>1</v>
      </c>
      <c r="I322" s="21"/>
      <c r="J322" s="21">
        <v>1</v>
      </c>
      <c r="K322" s="21"/>
      <c r="L322" s="21">
        <v>2</v>
      </c>
      <c r="M322" s="21"/>
      <c r="N322" s="21">
        <v>1</v>
      </c>
    </row>
    <row r="323" spans="1:14" ht="46.5" x14ac:dyDescent="0.3">
      <c r="A323" s="2" t="s">
        <v>225</v>
      </c>
      <c r="B323" s="3" t="s">
        <v>75</v>
      </c>
      <c r="C323" s="4" t="s">
        <v>220</v>
      </c>
      <c r="D323" s="4">
        <v>65</v>
      </c>
      <c r="E323" s="5">
        <v>53</v>
      </c>
      <c r="F323" s="6">
        <f>IF(SUM(H323:N323)&gt;0,SUM(H323:N323),"")-H323</f>
        <v>51</v>
      </c>
      <c r="G323" s="55"/>
      <c r="H323" s="51">
        <v>2</v>
      </c>
      <c r="I323" s="7">
        <v>6</v>
      </c>
      <c r="J323" s="7">
        <v>13</v>
      </c>
      <c r="K323" s="7">
        <v>20</v>
      </c>
      <c r="L323" s="7">
        <v>8</v>
      </c>
      <c r="M323" s="7">
        <v>4</v>
      </c>
      <c r="N323" s="7"/>
    </row>
    <row r="324" spans="1:14" ht="31" x14ac:dyDescent="0.3">
      <c r="A324" s="2" t="s">
        <v>225</v>
      </c>
      <c r="B324" s="3" t="s">
        <v>167</v>
      </c>
      <c r="C324" s="4" t="s">
        <v>108</v>
      </c>
      <c r="D324" s="4">
        <v>39</v>
      </c>
      <c r="E324" s="5">
        <v>36</v>
      </c>
      <c r="F324" s="6">
        <f t="shared" ref="F324:F337" si="8">IF(SUM(I324:N324)&gt;0,SUM(I324:N324),"")</f>
        <v>36</v>
      </c>
      <c r="G324" s="55"/>
      <c r="H324" s="51"/>
      <c r="I324" s="7">
        <v>1</v>
      </c>
      <c r="J324" s="7">
        <v>8</v>
      </c>
      <c r="K324" s="7">
        <v>16</v>
      </c>
      <c r="L324" s="7">
        <v>11</v>
      </c>
      <c r="M324" s="7"/>
      <c r="N324" s="7"/>
    </row>
    <row r="325" spans="1:14" x14ac:dyDescent="0.3">
      <c r="A325" s="8" t="s">
        <v>238</v>
      </c>
      <c r="B325" s="3" t="s">
        <v>61</v>
      </c>
      <c r="C325" s="11" t="s">
        <v>33</v>
      </c>
      <c r="D325" s="5">
        <v>2</v>
      </c>
      <c r="E325" s="5">
        <v>2</v>
      </c>
      <c r="F325" s="6">
        <f t="shared" si="8"/>
        <v>2</v>
      </c>
      <c r="G325" s="56"/>
      <c r="H325" s="52"/>
      <c r="I325" s="5"/>
      <c r="J325" s="5">
        <v>2</v>
      </c>
      <c r="K325" s="5"/>
      <c r="L325" s="5"/>
      <c r="M325" s="5"/>
      <c r="N325" s="5"/>
    </row>
    <row r="326" spans="1:14" x14ac:dyDescent="0.3">
      <c r="A326" s="2" t="s">
        <v>238</v>
      </c>
      <c r="B326" s="3" t="s">
        <v>32</v>
      </c>
      <c r="C326" s="4" t="s">
        <v>33</v>
      </c>
      <c r="D326" s="4">
        <v>4</v>
      </c>
      <c r="E326" s="17">
        <v>4</v>
      </c>
      <c r="F326" s="6">
        <f t="shared" si="8"/>
        <v>4</v>
      </c>
      <c r="G326" s="55"/>
      <c r="H326" s="51"/>
      <c r="I326" s="7">
        <v>2</v>
      </c>
      <c r="J326" s="7"/>
      <c r="K326" s="7">
        <v>1</v>
      </c>
      <c r="L326" s="7">
        <v>1</v>
      </c>
      <c r="M326" s="7"/>
      <c r="N326" s="7"/>
    </row>
    <row r="327" spans="1:14" x14ac:dyDescent="0.3">
      <c r="A327" s="2" t="s">
        <v>239</v>
      </c>
      <c r="B327" s="3" t="s">
        <v>197</v>
      </c>
      <c r="C327" s="4" t="s">
        <v>23</v>
      </c>
      <c r="D327" s="4">
        <v>15</v>
      </c>
      <c r="E327" s="5">
        <v>11</v>
      </c>
      <c r="F327" s="6">
        <f t="shared" si="8"/>
        <v>6</v>
      </c>
      <c r="G327" s="55"/>
      <c r="H327" s="51">
        <v>5</v>
      </c>
      <c r="I327" s="7">
        <v>1</v>
      </c>
      <c r="J327" s="7">
        <v>3</v>
      </c>
      <c r="K327" s="7"/>
      <c r="L327" s="7">
        <v>2</v>
      </c>
      <c r="M327" s="7"/>
      <c r="N327" s="7"/>
    </row>
    <row r="328" spans="1:14" x14ac:dyDescent="0.3">
      <c r="A328" s="2" t="s">
        <v>239</v>
      </c>
      <c r="B328" s="3" t="s">
        <v>139</v>
      </c>
      <c r="C328" s="4" t="s">
        <v>67</v>
      </c>
      <c r="D328" s="4">
        <v>3</v>
      </c>
      <c r="E328" s="5">
        <v>2</v>
      </c>
      <c r="F328" s="6">
        <f t="shared" si="8"/>
        <v>2</v>
      </c>
      <c r="G328" s="55"/>
      <c r="H328" s="51"/>
      <c r="I328" s="7"/>
      <c r="J328" s="7"/>
      <c r="K328" s="7">
        <v>1</v>
      </c>
      <c r="L328" s="7">
        <v>1</v>
      </c>
      <c r="M328" s="7"/>
      <c r="N328" s="7"/>
    </row>
    <row r="329" spans="1:14" x14ac:dyDescent="0.3">
      <c r="A329" s="2" t="s">
        <v>239</v>
      </c>
      <c r="B329" s="3" t="s">
        <v>66</v>
      </c>
      <c r="C329" s="4" t="s">
        <v>67</v>
      </c>
      <c r="D329" s="4">
        <v>16</v>
      </c>
      <c r="E329" s="5">
        <v>15</v>
      </c>
      <c r="F329" s="6">
        <f t="shared" si="8"/>
        <v>13</v>
      </c>
      <c r="G329" s="55"/>
      <c r="H329" s="51">
        <v>2</v>
      </c>
      <c r="I329" s="7">
        <v>4</v>
      </c>
      <c r="J329" s="7">
        <v>4</v>
      </c>
      <c r="K329" s="7">
        <v>4</v>
      </c>
      <c r="L329" s="7">
        <v>1</v>
      </c>
      <c r="M329" s="7"/>
      <c r="N329" s="7"/>
    </row>
    <row r="330" spans="1:14" x14ac:dyDescent="0.3">
      <c r="A330" s="8" t="s">
        <v>239</v>
      </c>
      <c r="B330" s="3" t="s">
        <v>141</v>
      </c>
      <c r="C330" s="4" t="s">
        <v>20</v>
      </c>
      <c r="D330" s="9">
        <v>6</v>
      </c>
      <c r="E330" s="5">
        <v>5</v>
      </c>
      <c r="F330" s="6">
        <f t="shared" si="8"/>
        <v>5</v>
      </c>
      <c r="G330" s="55"/>
      <c r="H330" s="51"/>
      <c r="I330" s="7"/>
      <c r="J330" s="7">
        <v>1</v>
      </c>
      <c r="K330" s="7">
        <v>2</v>
      </c>
      <c r="L330" s="7">
        <v>1</v>
      </c>
      <c r="M330" s="7">
        <v>1</v>
      </c>
      <c r="N330" s="7"/>
    </row>
    <row r="331" spans="1:14" x14ac:dyDescent="0.3">
      <c r="A331" s="2" t="s">
        <v>239</v>
      </c>
      <c r="B331" s="3" t="s">
        <v>165</v>
      </c>
      <c r="C331" s="4" t="s">
        <v>23</v>
      </c>
      <c r="D331" s="4">
        <v>12</v>
      </c>
      <c r="E331" s="5">
        <v>10</v>
      </c>
      <c r="F331" s="6">
        <f t="shared" si="8"/>
        <v>10</v>
      </c>
      <c r="G331" s="55"/>
      <c r="H331" s="51"/>
      <c r="I331" s="7"/>
      <c r="J331" s="7">
        <v>2</v>
      </c>
      <c r="K331" s="7">
        <v>6</v>
      </c>
      <c r="L331" s="7">
        <v>2</v>
      </c>
      <c r="M331" s="7"/>
      <c r="N331" s="7"/>
    </row>
    <row r="332" spans="1:14" ht="31" x14ac:dyDescent="0.3">
      <c r="A332" s="2" t="s">
        <v>239</v>
      </c>
      <c r="B332" s="3" t="s">
        <v>147</v>
      </c>
      <c r="C332" s="4" t="s">
        <v>88</v>
      </c>
      <c r="D332" s="4">
        <v>16</v>
      </c>
      <c r="E332" s="5">
        <v>15</v>
      </c>
      <c r="F332" s="6">
        <f t="shared" si="8"/>
        <v>15</v>
      </c>
      <c r="G332" s="55"/>
      <c r="H332" s="51"/>
      <c r="I332" s="7">
        <v>2</v>
      </c>
      <c r="J332" s="7">
        <v>8</v>
      </c>
      <c r="K332" s="7">
        <v>4</v>
      </c>
      <c r="L332" s="7">
        <v>1</v>
      </c>
      <c r="M332" s="7"/>
      <c r="N332" s="7"/>
    </row>
    <row r="333" spans="1:14" x14ac:dyDescent="0.3">
      <c r="A333" s="2" t="s">
        <v>239</v>
      </c>
      <c r="B333" s="3" t="s">
        <v>26</v>
      </c>
      <c r="C333" s="4" t="s">
        <v>23</v>
      </c>
      <c r="D333" s="4">
        <v>8</v>
      </c>
      <c r="E333" s="5">
        <v>8</v>
      </c>
      <c r="F333" s="6">
        <f t="shared" si="8"/>
        <v>8</v>
      </c>
      <c r="G333" s="55"/>
      <c r="H333" s="51"/>
      <c r="I333" s="7"/>
      <c r="J333" s="7"/>
      <c r="K333" s="7">
        <v>2</v>
      </c>
      <c r="L333" s="7">
        <v>6</v>
      </c>
      <c r="M333" s="7"/>
      <c r="N333" s="7"/>
    </row>
    <row r="334" spans="1:14" x14ac:dyDescent="0.3">
      <c r="A334" s="15" t="s">
        <v>239</v>
      </c>
      <c r="B334" s="3" t="s">
        <v>28</v>
      </c>
      <c r="C334" s="4" t="s">
        <v>18</v>
      </c>
      <c r="D334" s="4">
        <v>6</v>
      </c>
      <c r="E334" s="5">
        <v>6</v>
      </c>
      <c r="F334" s="6">
        <f t="shared" si="8"/>
        <v>6</v>
      </c>
      <c r="G334" s="55"/>
      <c r="H334" s="51"/>
      <c r="I334" s="7">
        <v>1</v>
      </c>
      <c r="J334" s="7">
        <v>2</v>
      </c>
      <c r="K334" s="7">
        <v>1</v>
      </c>
      <c r="L334" s="7">
        <v>1</v>
      </c>
      <c r="M334" s="7">
        <v>1</v>
      </c>
      <c r="N334" s="7"/>
    </row>
    <row r="335" spans="1:14" x14ac:dyDescent="0.3">
      <c r="A335" s="2" t="s">
        <v>239</v>
      </c>
      <c r="B335" s="3" t="s">
        <v>75</v>
      </c>
      <c r="C335" s="4" t="s">
        <v>67</v>
      </c>
      <c r="D335" s="4">
        <v>6</v>
      </c>
      <c r="E335" s="5">
        <v>4</v>
      </c>
      <c r="F335" s="6">
        <f t="shared" si="8"/>
        <v>4</v>
      </c>
      <c r="G335" s="55"/>
      <c r="H335" s="51"/>
      <c r="I335" s="7">
        <v>1</v>
      </c>
      <c r="J335" s="7"/>
      <c r="K335" s="7">
        <v>2</v>
      </c>
      <c r="L335" s="7">
        <v>1</v>
      </c>
      <c r="M335" s="7"/>
      <c r="N335" s="7"/>
    </row>
    <row r="336" spans="1:14" x14ac:dyDescent="0.3">
      <c r="A336" s="2" t="s">
        <v>239</v>
      </c>
      <c r="B336" s="3" t="s">
        <v>59</v>
      </c>
      <c r="C336" s="4" t="s">
        <v>18</v>
      </c>
      <c r="D336" s="4">
        <v>11</v>
      </c>
      <c r="E336" s="5">
        <v>8</v>
      </c>
      <c r="F336" s="6">
        <f t="shared" si="8"/>
        <v>8</v>
      </c>
      <c r="G336" s="55"/>
      <c r="H336" s="51"/>
      <c r="I336" s="7"/>
      <c r="J336" s="7"/>
      <c r="K336" s="7">
        <v>5</v>
      </c>
      <c r="L336" s="7">
        <v>2</v>
      </c>
      <c r="M336" s="7">
        <v>1</v>
      </c>
      <c r="N336" s="7"/>
    </row>
    <row r="337" spans="1:14" x14ac:dyDescent="0.3">
      <c r="A337" s="2" t="s">
        <v>239</v>
      </c>
      <c r="B337" s="3" t="s">
        <v>40</v>
      </c>
      <c r="C337" s="4" t="s">
        <v>20</v>
      </c>
      <c r="D337" s="4">
        <v>11</v>
      </c>
      <c r="E337" s="5">
        <v>9</v>
      </c>
      <c r="F337" s="6">
        <f t="shared" si="8"/>
        <v>9</v>
      </c>
      <c r="G337" s="55"/>
      <c r="H337" s="51"/>
      <c r="I337" s="7"/>
      <c r="J337" s="7"/>
      <c r="K337" s="7">
        <v>1</v>
      </c>
      <c r="L337" s="7">
        <v>6</v>
      </c>
      <c r="M337" s="7">
        <v>2</v>
      </c>
      <c r="N337" s="7"/>
    </row>
    <row r="338" spans="1:14" x14ac:dyDescent="0.3">
      <c r="A338" s="10" t="s">
        <v>240</v>
      </c>
      <c r="B338" s="2" t="s">
        <v>117</v>
      </c>
      <c r="C338" s="11" t="s">
        <v>33</v>
      </c>
      <c r="D338" s="5">
        <v>5</v>
      </c>
      <c r="E338" s="5">
        <v>5</v>
      </c>
      <c r="F338" s="6">
        <v>5</v>
      </c>
      <c r="G338" s="56"/>
      <c r="H338" s="52"/>
      <c r="I338" s="5">
        <v>1</v>
      </c>
      <c r="J338" s="5">
        <v>1</v>
      </c>
      <c r="K338" s="5">
        <v>2</v>
      </c>
      <c r="L338" s="5">
        <v>1</v>
      </c>
      <c r="M338" s="5"/>
      <c r="N338" s="5"/>
    </row>
    <row r="339" spans="1:14" x14ac:dyDescent="0.3">
      <c r="A339" s="2" t="s">
        <v>240</v>
      </c>
      <c r="B339" s="3" t="s">
        <v>32</v>
      </c>
      <c r="C339" s="4" t="s">
        <v>33</v>
      </c>
      <c r="D339" s="4">
        <v>6</v>
      </c>
      <c r="E339" s="5">
        <v>5</v>
      </c>
      <c r="F339" s="6">
        <v>5</v>
      </c>
      <c r="G339" s="55"/>
      <c r="H339" s="51"/>
      <c r="I339" s="7">
        <v>1</v>
      </c>
      <c r="J339" s="7">
        <v>2</v>
      </c>
      <c r="K339" s="7">
        <v>1</v>
      </c>
      <c r="L339" s="7">
        <v>1</v>
      </c>
      <c r="M339" s="7"/>
      <c r="N339" s="7"/>
    </row>
    <row r="340" spans="1:14" x14ac:dyDescent="0.3">
      <c r="A340" s="10" t="s">
        <v>241</v>
      </c>
      <c r="B340" s="2" t="s">
        <v>242</v>
      </c>
      <c r="C340" s="11" t="s">
        <v>20</v>
      </c>
      <c r="D340" s="5">
        <v>11</v>
      </c>
      <c r="E340" s="5">
        <v>10</v>
      </c>
      <c r="F340" s="6">
        <f t="shared" ref="F340:F359" si="9">IF(SUM(I340:N340)&gt;0,SUM(I340:N340),"")</f>
        <v>10</v>
      </c>
      <c r="G340" s="56"/>
      <c r="H340" s="52"/>
      <c r="I340" s="5"/>
      <c r="J340" s="5"/>
      <c r="K340" s="5">
        <v>2</v>
      </c>
      <c r="L340" s="5">
        <v>2</v>
      </c>
      <c r="M340" s="5">
        <v>1</v>
      </c>
      <c r="N340" s="5">
        <v>5</v>
      </c>
    </row>
    <row r="341" spans="1:14" x14ac:dyDescent="0.3">
      <c r="A341" s="2" t="s">
        <v>241</v>
      </c>
      <c r="B341" s="3" t="s">
        <v>17</v>
      </c>
      <c r="C341" s="4" t="s">
        <v>18</v>
      </c>
      <c r="D341" s="4">
        <v>10</v>
      </c>
      <c r="E341" s="5">
        <v>7</v>
      </c>
      <c r="F341" s="6">
        <f t="shared" si="9"/>
        <v>7</v>
      </c>
      <c r="G341" s="55"/>
      <c r="H341" s="51"/>
      <c r="I341" s="7"/>
      <c r="J341" s="7">
        <v>5</v>
      </c>
      <c r="K341" s="7">
        <v>1</v>
      </c>
      <c r="L341" s="7">
        <v>1</v>
      </c>
      <c r="M341" s="7"/>
      <c r="N341" s="7"/>
    </row>
    <row r="342" spans="1:14" ht="31" x14ac:dyDescent="0.3">
      <c r="A342" s="2" t="s">
        <v>241</v>
      </c>
      <c r="B342" s="3" t="s">
        <v>21</v>
      </c>
      <c r="C342" s="4" t="s">
        <v>88</v>
      </c>
      <c r="D342" s="4">
        <v>22</v>
      </c>
      <c r="E342" s="5">
        <v>21</v>
      </c>
      <c r="F342" s="6">
        <f t="shared" si="9"/>
        <v>21</v>
      </c>
      <c r="G342" s="55"/>
      <c r="H342" s="51"/>
      <c r="I342" s="7"/>
      <c r="J342" s="7">
        <v>2</v>
      </c>
      <c r="K342" s="7">
        <v>9</v>
      </c>
      <c r="L342" s="7">
        <v>8</v>
      </c>
      <c r="M342" s="7">
        <v>2</v>
      </c>
      <c r="N342" s="7"/>
    </row>
    <row r="343" spans="1:14" x14ac:dyDescent="0.3">
      <c r="A343" s="18" t="s">
        <v>241</v>
      </c>
      <c r="B343" s="22" t="s">
        <v>21</v>
      </c>
      <c r="C343" s="11" t="s">
        <v>44</v>
      </c>
      <c r="D343" s="23">
        <v>9</v>
      </c>
      <c r="E343" s="5">
        <v>9</v>
      </c>
      <c r="F343" s="6">
        <f t="shared" si="9"/>
        <v>9</v>
      </c>
      <c r="G343" s="57"/>
      <c r="H343" s="53"/>
      <c r="I343" s="21"/>
      <c r="J343" s="21">
        <v>1</v>
      </c>
      <c r="K343" s="21">
        <v>4</v>
      </c>
      <c r="L343" s="21">
        <v>2</v>
      </c>
      <c r="M343" s="21">
        <v>1</v>
      </c>
      <c r="N343" s="21">
        <v>1</v>
      </c>
    </row>
    <row r="344" spans="1:14" x14ac:dyDescent="0.3">
      <c r="A344" s="8" t="s">
        <v>241</v>
      </c>
      <c r="B344" s="3" t="s">
        <v>139</v>
      </c>
      <c r="C344" s="4" t="s">
        <v>67</v>
      </c>
      <c r="D344" s="9">
        <v>10</v>
      </c>
      <c r="E344" s="5">
        <v>9</v>
      </c>
      <c r="F344" s="6">
        <f t="shared" si="9"/>
        <v>7</v>
      </c>
      <c r="G344" s="55"/>
      <c r="H344" s="51">
        <v>2</v>
      </c>
      <c r="I344" s="7">
        <v>1</v>
      </c>
      <c r="J344" s="7">
        <v>2</v>
      </c>
      <c r="K344" s="7">
        <v>2</v>
      </c>
      <c r="L344" s="7">
        <v>1</v>
      </c>
      <c r="M344" s="7">
        <v>1</v>
      </c>
      <c r="N344" s="7"/>
    </row>
    <row r="345" spans="1:14" x14ac:dyDescent="0.3">
      <c r="A345" s="10" t="s">
        <v>241</v>
      </c>
      <c r="B345" s="2" t="s">
        <v>243</v>
      </c>
      <c r="C345" s="11" t="s">
        <v>18</v>
      </c>
      <c r="D345" s="5">
        <v>5</v>
      </c>
      <c r="E345" s="5">
        <v>5</v>
      </c>
      <c r="F345" s="6">
        <f t="shared" si="9"/>
        <v>4</v>
      </c>
      <c r="G345" s="56">
        <v>1</v>
      </c>
      <c r="H345" s="52"/>
      <c r="I345" s="5">
        <v>1</v>
      </c>
      <c r="J345" s="5">
        <v>2</v>
      </c>
      <c r="K345" s="5"/>
      <c r="L345" s="5"/>
      <c r="M345" s="5">
        <v>1</v>
      </c>
      <c r="N345" s="5"/>
    </row>
    <row r="346" spans="1:14" x14ac:dyDescent="0.3">
      <c r="A346" s="10" t="s">
        <v>241</v>
      </c>
      <c r="B346" s="2" t="s">
        <v>61</v>
      </c>
      <c r="C346" s="11" t="s">
        <v>20</v>
      </c>
      <c r="D346" s="5">
        <v>8</v>
      </c>
      <c r="E346" s="5">
        <v>8</v>
      </c>
      <c r="F346" s="6">
        <f t="shared" si="9"/>
        <v>8</v>
      </c>
      <c r="G346" s="56"/>
      <c r="H346" s="52"/>
      <c r="I346" s="5"/>
      <c r="J346" s="5">
        <v>4</v>
      </c>
      <c r="K346" s="5">
        <v>1</v>
      </c>
      <c r="L346" s="5">
        <v>2</v>
      </c>
      <c r="M346" s="5">
        <v>1</v>
      </c>
      <c r="N346" s="5"/>
    </row>
    <row r="347" spans="1:14" x14ac:dyDescent="0.3">
      <c r="A347" s="2" t="s">
        <v>241</v>
      </c>
      <c r="B347" s="3" t="s">
        <v>26</v>
      </c>
      <c r="C347" s="4" t="s">
        <v>23</v>
      </c>
      <c r="D347" s="4">
        <v>11</v>
      </c>
      <c r="E347" s="5">
        <v>11</v>
      </c>
      <c r="F347" s="6">
        <f t="shared" si="9"/>
        <v>11</v>
      </c>
      <c r="G347" s="55"/>
      <c r="H347" s="51"/>
      <c r="I347" s="7">
        <v>4</v>
      </c>
      <c r="J347" s="7">
        <v>1</v>
      </c>
      <c r="K347" s="7">
        <v>3</v>
      </c>
      <c r="L347" s="7">
        <v>2</v>
      </c>
      <c r="M347" s="7">
        <v>1</v>
      </c>
      <c r="N347" s="7"/>
    </row>
    <row r="348" spans="1:14" x14ac:dyDescent="0.3">
      <c r="A348" s="15" t="s">
        <v>241</v>
      </c>
      <c r="B348" s="3" t="s">
        <v>28</v>
      </c>
      <c r="C348" s="4" t="s">
        <v>18</v>
      </c>
      <c r="D348" s="4">
        <v>11</v>
      </c>
      <c r="E348" s="5">
        <v>11</v>
      </c>
      <c r="F348" s="6">
        <f t="shared" si="9"/>
        <v>11</v>
      </c>
      <c r="G348" s="55"/>
      <c r="H348" s="51"/>
      <c r="I348" s="7">
        <v>2</v>
      </c>
      <c r="J348" s="7">
        <v>2</v>
      </c>
      <c r="K348" s="7">
        <v>3</v>
      </c>
      <c r="L348" s="7">
        <v>2</v>
      </c>
      <c r="M348" s="7">
        <v>2</v>
      </c>
      <c r="N348" s="7"/>
    </row>
    <row r="349" spans="1:14" x14ac:dyDescent="0.3">
      <c r="A349" s="10" t="s">
        <v>241</v>
      </c>
      <c r="B349" s="2" t="s">
        <v>244</v>
      </c>
      <c r="C349" s="11" t="s">
        <v>23</v>
      </c>
      <c r="D349" s="5">
        <v>10</v>
      </c>
      <c r="E349" s="5">
        <v>9</v>
      </c>
      <c r="F349" s="6">
        <f t="shared" si="9"/>
        <v>9</v>
      </c>
      <c r="G349" s="56"/>
      <c r="H349" s="52"/>
      <c r="I349" s="5"/>
      <c r="J349" s="5"/>
      <c r="K349" s="5">
        <v>1</v>
      </c>
      <c r="L349" s="5">
        <v>2</v>
      </c>
      <c r="M349" s="5">
        <v>3</v>
      </c>
      <c r="N349" s="5">
        <v>3</v>
      </c>
    </row>
    <row r="350" spans="1:14" ht="31" x14ac:dyDescent="0.3">
      <c r="A350" s="2" t="s">
        <v>241</v>
      </c>
      <c r="B350" s="3" t="s">
        <v>47</v>
      </c>
      <c r="C350" s="4" t="s">
        <v>159</v>
      </c>
      <c r="D350" s="4">
        <v>32</v>
      </c>
      <c r="E350" s="5">
        <v>31</v>
      </c>
      <c r="F350" s="6">
        <f t="shared" si="9"/>
        <v>30</v>
      </c>
      <c r="G350" s="55"/>
      <c r="H350" s="51">
        <v>1</v>
      </c>
      <c r="I350" s="7">
        <v>5</v>
      </c>
      <c r="J350" s="7">
        <v>3</v>
      </c>
      <c r="K350" s="7">
        <v>3</v>
      </c>
      <c r="L350" s="7">
        <v>17</v>
      </c>
      <c r="M350" s="7">
        <v>2</v>
      </c>
      <c r="N350" s="7"/>
    </row>
    <row r="351" spans="1:14" ht="31" x14ac:dyDescent="0.3">
      <c r="A351" s="18" t="s">
        <v>241</v>
      </c>
      <c r="B351" s="22" t="s">
        <v>47</v>
      </c>
      <c r="C351" s="24" t="s">
        <v>245</v>
      </c>
      <c r="D351" s="23">
        <v>38</v>
      </c>
      <c r="E351" s="5">
        <v>11</v>
      </c>
      <c r="F351" s="6">
        <f t="shared" si="9"/>
        <v>10</v>
      </c>
      <c r="G351" s="57"/>
      <c r="H351" s="53">
        <v>1</v>
      </c>
      <c r="I351" s="21">
        <v>5</v>
      </c>
      <c r="J351" s="21"/>
      <c r="K351" s="21">
        <v>2</v>
      </c>
      <c r="L351" s="21">
        <v>3</v>
      </c>
      <c r="M351" s="21"/>
      <c r="N351" s="21"/>
    </row>
    <row r="352" spans="1:14" x14ac:dyDescent="0.3">
      <c r="A352" s="2" t="s">
        <v>241</v>
      </c>
      <c r="B352" s="3" t="s">
        <v>59</v>
      </c>
      <c r="C352" s="4" t="s">
        <v>18</v>
      </c>
      <c r="D352" s="4">
        <v>22</v>
      </c>
      <c r="E352" s="5">
        <v>21</v>
      </c>
      <c r="F352" s="6">
        <f t="shared" si="9"/>
        <v>21</v>
      </c>
      <c r="G352" s="55"/>
      <c r="H352" s="51"/>
      <c r="I352" s="7">
        <v>1</v>
      </c>
      <c r="J352" s="7">
        <v>2</v>
      </c>
      <c r="K352" s="7">
        <v>6</v>
      </c>
      <c r="L352" s="7">
        <v>7</v>
      </c>
      <c r="M352" s="7">
        <v>3</v>
      </c>
      <c r="N352" s="7">
        <v>2</v>
      </c>
    </row>
    <row r="353" spans="1:14" x14ac:dyDescent="0.3">
      <c r="A353" s="2" t="s">
        <v>241</v>
      </c>
      <c r="B353" s="3" t="s">
        <v>32</v>
      </c>
      <c r="C353" s="4" t="s">
        <v>33</v>
      </c>
      <c r="D353" s="4">
        <v>8</v>
      </c>
      <c r="E353" s="17">
        <v>7</v>
      </c>
      <c r="F353" s="6">
        <f t="shared" si="9"/>
        <v>7</v>
      </c>
      <c r="G353" s="55"/>
      <c r="H353" s="51"/>
      <c r="I353" s="7">
        <v>1</v>
      </c>
      <c r="J353" s="7">
        <v>4</v>
      </c>
      <c r="K353" s="7">
        <v>2</v>
      </c>
      <c r="L353" s="7"/>
      <c r="M353" s="7"/>
      <c r="N353" s="7"/>
    </row>
    <row r="354" spans="1:14" ht="31" x14ac:dyDescent="0.3">
      <c r="A354" s="2" t="s">
        <v>246</v>
      </c>
      <c r="B354" s="3" t="s">
        <v>66</v>
      </c>
      <c r="C354" s="4" t="s">
        <v>67</v>
      </c>
      <c r="D354" s="9">
        <v>4</v>
      </c>
      <c r="E354" s="17">
        <v>4</v>
      </c>
      <c r="F354" s="6">
        <f t="shared" si="9"/>
        <v>4</v>
      </c>
      <c r="G354" s="55"/>
      <c r="H354" s="51"/>
      <c r="I354" s="7">
        <v>2</v>
      </c>
      <c r="J354" s="7">
        <v>1</v>
      </c>
      <c r="K354" s="7"/>
      <c r="L354" s="7">
        <v>1</v>
      </c>
      <c r="M354" s="7"/>
      <c r="N354" s="7"/>
    </row>
    <row r="355" spans="1:14" ht="31" x14ac:dyDescent="0.3">
      <c r="A355" s="10" t="s">
        <v>246</v>
      </c>
      <c r="B355" s="2" t="s">
        <v>247</v>
      </c>
      <c r="C355" s="16" t="s">
        <v>23</v>
      </c>
      <c r="D355" s="5">
        <v>13</v>
      </c>
      <c r="E355" s="5">
        <v>13</v>
      </c>
      <c r="F355" s="6">
        <f t="shared" si="9"/>
        <v>12</v>
      </c>
      <c r="G355" s="56"/>
      <c r="H355" s="52">
        <v>1</v>
      </c>
      <c r="I355" s="5">
        <v>1</v>
      </c>
      <c r="J355" s="5">
        <v>1</v>
      </c>
      <c r="K355" s="5"/>
      <c r="L355" s="5">
        <v>4</v>
      </c>
      <c r="M355" s="5">
        <v>5</v>
      </c>
      <c r="N355" s="5">
        <v>1</v>
      </c>
    </row>
    <row r="356" spans="1:14" x14ac:dyDescent="0.3">
      <c r="A356" s="38" t="s">
        <v>248</v>
      </c>
      <c r="B356" s="15" t="s">
        <v>117</v>
      </c>
      <c r="C356" s="16" t="s">
        <v>33</v>
      </c>
      <c r="D356" s="5">
        <v>4</v>
      </c>
      <c r="E356" s="5">
        <v>4</v>
      </c>
      <c r="F356" s="6">
        <f t="shared" si="9"/>
        <v>4</v>
      </c>
      <c r="G356" s="56"/>
      <c r="H356" s="52"/>
      <c r="I356" s="5"/>
      <c r="J356" s="5">
        <v>1</v>
      </c>
      <c r="K356" s="5">
        <v>1</v>
      </c>
      <c r="L356" s="5">
        <v>2</v>
      </c>
      <c r="M356" s="5"/>
      <c r="N356" s="5"/>
    </row>
    <row r="357" spans="1:14" x14ac:dyDescent="0.3">
      <c r="A357" s="10" t="s">
        <v>248</v>
      </c>
      <c r="B357" s="2" t="s">
        <v>63</v>
      </c>
      <c r="C357" s="16" t="s">
        <v>33</v>
      </c>
      <c r="D357" s="5">
        <v>2</v>
      </c>
      <c r="E357" s="5">
        <v>2</v>
      </c>
      <c r="F357" s="6">
        <f t="shared" si="9"/>
        <v>2</v>
      </c>
      <c r="G357" s="56"/>
      <c r="H357" s="52"/>
      <c r="I357" s="5"/>
      <c r="J357" s="5"/>
      <c r="K357" s="5">
        <v>2</v>
      </c>
      <c r="L357" s="5"/>
      <c r="M357" s="5"/>
      <c r="N357" s="5"/>
    </row>
    <row r="358" spans="1:14" x14ac:dyDescent="0.3">
      <c r="A358" s="8" t="s">
        <v>248</v>
      </c>
      <c r="B358" s="3" t="s">
        <v>32</v>
      </c>
      <c r="C358" s="4" t="s">
        <v>33</v>
      </c>
      <c r="D358" s="9">
        <v>1</v>
      </c>
      <c r="E358" s="17">
        <v>1</v>
      </c>
      <c r="F358" s="6">
        <f t="shared" si="9"/>
        <v>1</v>
      </c>
      <c r="G358" s="55"/>
      <c r="H358" s="51"/>
      <c r="I358" s="7"/>
      <c r="J358" s="7"/>
      <c r="K358" s="7">
        <v>1</v>
      </c>
      <c r="L358" s="7"/>
      <c r="M358" s="7"/>
      <c r="N358" s="7"/>
    </row>
    <row r="359" spans="1:14" ht="46.5" x14ac:dyDescent="0.3">
      <c r="A359" s="2" t="s">
        <v>249</v>
      </c>
      <c r="B359" s="3" t="s">
        <v>183</v>
      </c>
      <c r="C359" s="4" t="s">
        <v>250</v>
      </c>
      <c r="D359" s="9">
        <v>23</v>
      </c>
      <c r="E359" s="17">
        <v>23</v>
      </c>
      <c r="F359" s="6">
        <f t="shared" si="9"/>
        <v>23</v>
      </c>
      <c r="G359" s="55"/>
      <c r="H359" s="51"/>
      <c r="I359" s="7"/>
      <c r="J359" s="7"/>
      <c r="K359" s="7">
        <v>1</v>
      </c>
      <c r="L359" s="7">
        <v>15</v>
      </c>
      <c r="M359" s="7">
        <v>7</v>
      </c>
      <c r="N359" s="7"/>
    </row>
    <row r="360" spans="1:14" x14ac:dyDescent="0.3">
      <c r="A360" s="10" t="s">
        <v>251</v>
      </c>
      <c r="B360" s="2" t="s">
        <v>117</v>
      </c>
      <c r="C360" s="16" t="s">
        <v>33</v>
      </c>
      <c r="D360" s="5">
        <v>6</v>
      </c>
      <c r="E360" s="5">
        <v>6</v>
      </c>
      <c r="F360" s="6">
        <v>5</v>
      </c>
      <c r="G360" s="56">
        <v>1</v>
      </c>
      <c r="H360" s="52"/>
      <c r="I360" s="5"/>
      <c r="J360" s="5">
        <v>1</v>
      </c>
      <c r="K360" s="5">
        <v>1</v>
      </c>
      <c r="L360" s="5">
        <v>1</v>
      </c>
      <c r="M360" s="5">
        <v>2</v>
      </c>
      <c r="N360" s="5"/>
    </row>
    <row r="361" spans="1:14" x14ac:dyDescent="0.3">
      <c r="A361" s="10" t="s">
        <v>251</v>
      </c>
      <c r="B361" s="2" t="s">
        <v>252</v>
      </c>
      <c r="C361" s="16" t="s">
        <v>33</v>
      </c>
      <c r="D361" s="5">
        <v>3</v>
      </c>
      <c r="E361" s="5">
        <v>2</v>
      </c>
      <c r="F361" s="6">
        <v>2</v>
      </c>
      <c r="G361" s="56"/>
      <c r="H361" s="52"/>
      <c r="I361" s="5">
        <v>1</v>
      </c>
      <c r="J361" s="5">
        <v>1</v>
      </c>
      <c r="K361" s="5"/>
      <c r="L361" s="5"/>
      <c r="M361" s="5"/>
      <c r="N361" s="5"/>
    </row>
    <row r="362" spans="1:14" x14ac:dyDescent="0.3">
      <c r="A362" s="10" t="s">
        <v>251</v>
      </c>
      <c r="B362" s="2" t="s">
        <v>93</v>
      </c>
      <c r="C362" s="16" t="s">
        <v>33</v>
      </c>
      <c r="D362" s="5">
        <v>5</v>
      </c>
      <c r="E362" s="5">
        <v>2</v>
      </c>
      <c r="F362" s="6">
        <v>2</v>
      </c>
      <c r="G362" s="56"/>
      <c r="H362" s="52"/>
      <c r="I362" s="5"/>
      <c r="J362" s="5"/>
      <c r="K362" s="5">
        <v>2</v>
      </c>
      <c r="L362" s="5"/>
      <c r="M362" s="5"/>
      <c r="N362" s="5"/>
    </row>
    <row r="363" spans="1:14" x14ac:dyDescent="0.3">
      <c r="A363" s="8" t="s">
        <v>251</v>
      </c>
      <c r="B363" s="3" t="s">
        <v>32</v>
      </c>
      <c r="C363" s="4" t="s">
        <v>33</v>
      </c>
      <c r="D363" s="9">
        <v>4</v>
      </c>
      <c r="E363" s="17">
        <v>4</v>
      </c>
      <c r="F363" s="6">
        <f t="shared" ref="F363:F426" si="10">IF(SUM(I363:N363)&gt;0,SUM(I363:N363),"")</f>
        <v>4</v>
      </c>
      <c r="G363" s="55"/>
      <c r="H363" s="51"/>
      <c r="I363" s="7"/>
      <c r="J363" s="7">
        <v>1</v>
      </c>
      <c r="K363" s="7">
        <v>1</v>
      </c>
      <c r="L363" s="7">
        <v>1</v>
      </c>
      <c r="M363" s="7">
        <v>1</v>
      </c>
      <c r="N363" s="7"/>
    </row>
    <row r="364" spans="1:14" x14ac:dyDescent="0.3">
      <c r="A364" s="18" t="s">
        <v>253</v>
      </c>
      <c r="B364" s="19" t="s">
        <v>254</v>
      </c>
      <c r="C364" s="16" t="s">
        <v>33</v>
      </c>
      <c r="D364" s="5">
        <v>11</v>
      </c>
      <c r="E364" s="5">
        <v>11</v>
      </c>
      <c r="F364" s="6">
        <f t="shared" si="10"/>
        <v>11</v>
      </c>
      <c r="G364" s="56"/>
      <c r="H364" s="52"/>
      <c r="I364" s="5"/>
      <c r="J364" s="5"/>
      <c r="K364" s="5"/>
      <c r="L364" s="5">
        <v>2</v>
      </c>
      <c r="M364" s="5">
        <v>4</v>
      </c>
      <c r="N364" s="5">
        <v>5</v>
      </c>
    </row>
    <row r="365" spans="1:14" x14ac:dyDescent="0.3">
      <c r="A365" s="18" t="s">
        <v>253</v>
      </c>
      <c r="B365" s="19" t="s">
        <v>61</v>
      </c>
      <c r="C365" s="16" t="s">
        <v>33</v>
      </c>
      <c r="D365" s="5">
        <v>1</v>
      </c>
      <c r="E365" s="5">
        <v>1</v>
      </c>
      <c r="F365" s="6">
        <f t="shared" si="10"/>
        <v>1</v>
      </c>
      <c r="G365" s="56"/>
      <c r="H365" s="52"/>
      <c r="I365" s="5"/>
      <c r="J365" s="5"/>
      <c r="K365" s="5"/>
      <c r="L365" s="5">
        <v>1</v>
      </c>
      <c r="M365" s="5"/>
      <c r="N365" s="5"/>
    </row>
    <row r="366" spans="1:14" x14ac:dyDescent="0.3">
      <c r="A366" s="18" t="s">
        <v>253</v>
      </c>
      <c r="B366" s="19" t="s">
        <v>63</v>
      </c>
      <c r="C366" s="16" t="s">
        <v>33</v>
      </c>
      <c r="D366" s="5">
        <v>3</v>
      </c>
      <c r="E366" s="5">
        <v>3</v>
      </c>
      <c r="F366" s="6">
        <f t="shared" si="10"/>
        <v>3</v>
      </c>
      <c r="G366" s="56"/>
      <c r="H366" s="52"/>
      <c r="I366" s="5"/>
      <c r="J366" s="5"/>
      <c r="K366" s="5">
        <v>1</v>
      </c>
      <c r="L366" s="5">
        <v>2</v>
      </c>
      <c r="M366" s="5"/>
      <c r="N366" s="5"/>
    </row>
    <row r="367" spans="1:14" x14ac:dyDescent="0.3">
      <c r="A367" s="10" t="s">
        <v>255</v>
      </c>
      <c r="B367" s="2" t="s">
        <v>256</v>
      </c>
      <c r="C367" s="16" t="s">
        <v>257</v>
      </c>
      <c r="D367" s="5">
        <v>4</v>
      </c>
      <c r="E367" s="5">
        <v>4</v>
      </c>
      <c r="F367" s="6">
        <f t="shared" si="10"/>
        <v>4</v>
      </c>
      <c r="G367" s="56"/>
      <c r="H367" s="52"/>
      <c r="I367" s="5"/>
      <c r="J367" s="5">
        <v>2</v>
      </c>
      <c r="K367" s="5">
        <v>2</v>
      </c>
      <c r="L367" s="5"/>
      <c r="M367" s="5"/>
      <c r="N367" s="5"/>
    </row>
    <row r="368" spans="1:14" x14ac:dyDescent="0.3">
      <c r="A368" s="2" t="s">
        <v>255</v>
      </c>
      <c r="B368" s="3" t="s">
        <v>32</v>
      </c>
      <c r="C368" s="4" t="s">
        <v>33</v>
      </c>
      <c r="D368" s="4">
        <v>7</v>
      </c>
      <c r="E368" s="17">
        <v>7</v>
      </c>
      <c r="F368" s="6">
        <f t="shared" si="10"/>
        <v>7</v>
      </c>
      <c r="G368" s="55"/>
      <c r="H368" s="51"/>
      <c r="I368" s="7"/>
      <c r="J368" s="7"/>
      <c r="K368" s="7">
        <v>1</v>
      </c>
      <c r="L368" s="7">
        <v>3</v>
      </c>
      <c r="M368" s="7">
        <v>3</v>
      </c>
      <c r="N368" s="7"/>
    </row>
    <row r="369" spans="1:14" x14ac:dyDescent="0.3">
      <c r="A369" s="8" t="s">
        <v>258</v>
      </c>
      <c r="B369" s="3" t="s">
        <v>111</v>
      </c>
      <c r="C369" s="4" t="s">
        <v>67</v>
      </c>
      <c r="D369" s="9">
        <v>14</v>
      </c>
      <c r="E369" s="17">
        <v>14</v>
      </c>
      <c r="F369" s="6">
        <f t="shared" si="10"/>
        <v>14</v>
      </c>
      <c r="G369" s="55"/>
      <c r="H369" s="51"/>
      <c r="I369" s="7"/>
      <c r="J369" s="7"/>
      <c r="K369" s="7">
        <v>1</v>
      </c>
      <c r="L369" s="7"/>
      <c r="M369" s="7">
        <v>2</v>
      </c>
      <c r="N369" s="7">
        <v>11</v>
      </c>
    </row>
    <row r="370" spans="1:14" x14ac:dyDescent="0.3">
      <c r="A370" s="8" t="s">
        <v>258</v>
      </c>
      <c r="B370" s="3" t="s">
        <v>73</v>
      </c>
      <c r="C370" s="4" t="s">
        <v>23</v>
      </c>
      <c r="D370" s="4">
        <v>42</v>
      </c>
      <c r="E370" s="5">
        <v>41</v>
      </c>
      <c r="F370" s="6">
        <f t="shared" si="10"/>
        <v>40</v>
      </c>
      <c r="G370" s="55"/>
      <c r="H370" s="51">
        <v>1</v>
      </c>
      <c r="I370" s="7">
        <v>2</v>
      </c>
      <c r="J370" s="7">
        <v>3</v>
      </c>
      <c r="K370" s="7">
        <v>17</v>
      </c>
      <c r="L370" s="7">
        <v>16</v>
      </c>
      <c r="M370" s="7">
        <v>2</v>
      </c>
      <c r="N370" s="7"/>
    </row>
    <row r="371" spans="1:14" x14ac:dyDescent="0.3">
      <c r="A371" s="8" t="s">
        <v>258</v>
      </c>
      <c r="B371" s="3" t="s">
        <v>147</v>
      </c>
      <c r="C371" s="4" t="s">
        <v>18</v>
      </c>
      <c r="D371" s="4">
        <v>8</v>
      </c>
      <c r="E371" s="5">
        <v>6</v>
      </c>
      <c r="F371" s="6">
        <f t="shared" si="10"/>
        <v>6</v>
      </c>
      <c r="G371" s="55"/>
      <c r="H371" s="51"/>
      <c r="I371" s="7">
        <v>1</v>
      </c>
      <c r="J371" s="7">
        <v>2</v>
      </c>
      <c r="K371" s="7">
        <v>2</v>
      </c>
      <c r="L371" s="7">
        <v>1</v>
      </c>
      <c r="M371" s="7"/>
      <c r="N371" s="7"/>
    </row>
    <row r="372" spans="1:14" ht="31" x14ac:dyDescent="0.3">
      <c r="A372" s="8" t="s">
        <v>258</v>
      </c>
      <c r="B372" s="3" t="s">
        <v>166</v>
      </c>
      <c r="C372" s="4" t="s">
        <v>27</v>
      </c>
      <c r="D372" s="4">
        <v>20</v>
      </c>
      <c r="E372" s="5">
        <v>20</v>
      </c>
      <c r="F372" s="6">
        <f t="shared" si="10"/>
        <v>20</v>
      </c>
      <c r="G372" s="55"/>
      <c r="H372" s="51"/>
      <c r="I372" s="7">
        <v>2</v>
      </c>
      <c r="J372" s="7">
        <v>3</v>
      </c>
      <c r="K372" s="7">
        <v>3</v>
      </c>
      <c r="L372" s="7">
        <v>7</v>
      </c>
      <c r="M372" s="7">
        <v>2</v>
      </c>
      <c r="N372" s="7">
        <v>3</v>
      </c>
    </row>
    <row r="373" spans="1:14" x14ac:dyDescent="0.3">
      <c r="A373" s="39" t="s">
        <v>258</v>
      </c>
      <c r="B373" s="3" t="s">
        <v>28</v>
      </c>
      <c r="C373" s="4" t="s">
        <v>18</v>
      </c>
      <c r="D373" s="4">
        <v>20</v>
      </c>
      <c r="E373" s="5">
        <v>18</v>
      </c>
      <c r="F373" s="6">
        <f t="shared" si="10"/>
        <v>18</v>
      </c>
      <c r="G373" s="55"/>
      <c r="H373" s="51"/>
      <c r="I373" s="7">
        <v>1</v>
      </c>
      <c r="J373" s="7">
        <v>6</v>
      </c>
      <c r="K373" s="7">
        <v>6</v>
      </c>
      <c r="L373" s="7">
        <v>5</v>
      </c>
      <c r="M373" s="7"/>
      <c r="N373" s="7"/>
    </row>
    <row r="374" spans="1:14" x14ac:dyDescent="0.3">
      <c r="A374" s="8" t="s">
        <v>258</v>
      </c>
      <c r="B374" s="3" t="s">
        <v>130</v>
      </c>
      <c r="C374" s="4" t="s">
        <v>23</v>
      </c>
      <c r="D374" s="4">
        <v>3</v>
      </c>
      <c r="E374" s="5">
        <v>3</v>
      </c>
      <c r="F374" s="6">
        <f t="shared" si="10"/>
        <v>3</v>
      </c>
      <c r="G374" s="55"/>
      <c r="H374" s="51"/>
      <c r="I374" s="7"/>
      <c r="J374" s="7">
        <v>2</v>
      </c>
      <c r="K374" s="7"/>
      <c r="L374" s="7">
        <v>1</v>
      </c>
      <c r="M374" s="7"/>
      <c r="N374" s="7"/>
    </row>
    <row r="375" spans="1:14" x14ac:dyDescent="0.3">
      <c r="A375" s="8" t="s">
        <v>258</v>
      </c>
      <c r="B375" s="3" t="s">
        <v>75</v>
      </c>
      <c r="C375" s="4" t="s">
        <v>67</v>
      </c>
      <c r="D375" s="4">
        <v>19</v>
      </c>
      <c r="E375" s="5">
        <v>17</v>
      </c>
      <c r="F375" s="6">
        <f t="shared" si="10"/>
        <v>14</v>
      </c>
      <c r="G375" s="55"/>
      <c r="H375" s="51">
        <v>3</v>
      </c>
      <c r="I375" s="7">
        <v>2</v>
      </c>
      <c r="J375" s="7">
        <v>3</v>
      </c>
      <c r="K375" s="7">
        <v>6</v>
      </c>
      <c r="L375" s="7">
        <v>3</v>
      </c>
      <c r="M375" s="7"/>
      <c r="N375" s="7"/>
    </row>
    <row r="376" spans="1:14" x14ac:dyDescent="0.3">
      <c r="A376" s="8" t="s">
        <v>258</v>
      </c>
      <c r="B376" s="3" t="s">
        <v>79</v>
      </c>
      <c r="C376" s="4" t="s">
        <v>20</v>
      </c>
      <c r="D376" s="4">
        <v>9</v>
      </c>
      <c r="E376" s="5">
        <v>9</v>
      </c>
      <c r="F376" s="6">
        <f t="shared" si="10"/>
        <v>9</v>
      </c>
      <c r="G376" s="55"/>
      <c r="H376" s="51"/>
      <c r="I376" s="7"/>
      <c r="J376" s="7"/>
      <c r="K376" s="7">
        <v>3</v>
      </c>
      <c r="L376" s="7">
        <v>6</v>
      </c>
      <c r="M376" s="7"/>
      <c r="N376" s="7"/>
    </row>
    <row r="377" spans="1:14" ht="46.5" x14ac:dyDescent="0.3">
      <c r="A377" s="2" t="s">
        <v>259</v>
      </c>
      <c r="B377" s="3" t="s">
        <v>70</v>
      </c>
      <c r="C377" s="4" t="s">
        <v>18</v>
      </c>
      <c r="D377" s="4">
        <v>14</v>
      </c>
      <c r="E377" s="17">
        <v>8</v>
      </c>
      <c r="F377" s="6">
        <f t="shared" si="10"/>
        <v>8</v>
      </c>
      <c r="G377" s="55"/>
      <c r="H377" s="51"/>
      <c r="I377" s="7"/>
      <c r="J377" s="7"/>
      <c r="K377" s="7">
        <v>2</v>
      </c>
      <c r="L377" s="7">
        <v>3</v>
      </c>
      <c r="M377" s="7">
        <v>2</v>
      </c>
      <c r="N377" s="7">
        <v>1</v>
      </c>
    </row>
    <row r="378" spans="1:14" ht="46.5" x14ac:dyDescent="0.3">
      <c r="A378" s="10" t="s">
        <v>259</v>
      </c>
      <c r="B378" s="2" t="s">
        <v>260</v>
      </c>
      <c r="C378" s="11" t="s">
        <v>39</v>
      </c>
      <c r="D378" s="5">
        <v>10</v>
      </c>
      <c r="E378" s="5">
        <v>4</v>
      </c>
      <c r="F378" s="6">
        <f t="shared" si="10"/>
        <v>4</v>
      </c>
      <c r="G378" s="56"/>
      <c r="H378" s="52"/>
      <c r="I378" s="5"/>
      <c r="J378" s="5"/>
      <c r="K378" s="5">
        <v>1</v>
      </c>
      <c r="L378" s="5"/>
      <c r="M378" s="5">
        <v>2</v>
      </c>
      <c r="N378" s="5">
        <v>1</v>
      </c>
    </row>
    <row r="379" spans="1:14" ht="46.5" x14ac:dyDescent="0.3">
      <c r="A379" s="2" t="s">
        <v>259</v>
      </c>
      <c r="B379" s="3" t="s">
        <v>71</v>
      </c>
      <c r="C379" s="4" t="s">
        <v>20</v>
      </c>
      <c r="D379" s="4">
        <v>8</v>
      </c>
      <c r="E379" s="17">
        <v>8</v>
      </c>
      <c r="F379" s="6">
        <f t="shared" si="10"/>
        <v>8</v>
      </c>
      <c r="G379" s="55"/>
      <c r="H379" s="51"/>
      <c r="I379" s="7"/>
      <c r="J379" s="7"/>
      <c r="K379" s="7">
        <v>1</v>
      </c>
      <c r="L379" s="7">
        <v>3</v>
      </c>
      <c r="M379" s="7">
        <v>1</v>
      </c>
      <c r="N379" s="7">
        <v>3</v>
      </c>
    </row>
    <row r="380" spans="1:14" ht="46.5" x14ac:dyDescent="0.3">
      <c r="A380" s="2" t="s">
        <v>259</v>
      </c>
      <c r="B380" s="3" t="s">
        <v>72</v>
      </c>
      <c r="C380" s="4" t="s">
        <v>23</v>
      </c>
      <c r="D380" s="4">
        <v>17</v>
      </c>
      <c r="E380" s="17">
        <v>15</v>
      </c>
      <c r="F380" s="6">
        <f t="shared" si="10"/>
        <v>15</v>
      </c>
      <c r="G380" s="55"/>
      <c r="H380" s="51"/>
      <c r="I380" s="7"/>
      <c r="J380" s="7"/>
      <c r="K380" s="7">
        <v>3</v>
      </c>
      <c r="L380" s="7">
        <v>6</v>
      </c>
      <c r="M380" s="7">
        <v>5</v>
      </c>
      <c r="N380" s="7">
        <v>1</v>
      </c>
    </row>
    <row r="381" spans="1:14" ht="46.5" x14ac:dyDescent="0.3">
      <c r="A381" s="2" t="s">
        <v>259</v>
      </c>
      <c r="B381" s="3" t="s">
        <v>82</v>
      </c>
      <c r="C381" s="4" t="s">
        <v>18</v>
      </c>
      <c r="D381" s="4">
        <v>15</v>
      </c>
      <c r="E381" s="5">
        <v>14</v>
      </c>
      <c r="F381" s="6">
        <f t="shared" si="10"/>
        <v>14</v>
      </c>
      <c r="G381" s="55"/>
      <c r="H381" s="51"/>
      <c r="I381" s="7"/>
      <c r="J381" s="7"/>
      <c r="K381" s="7">
        <v>3</v>
      </c>
      <c r="L381" s="7">
        <v>5</v>
      </c>
      <c r="M381" s="7">
        <v>4</v>
      </c>
      <c r="N381" s="7">
        <v>2</v>
      </c>
    </row>
    <row r="382" spans="1:14" ht="46.5" x14ac:dyDescent="0.3">
      <c r="A382" s="2" t="s">
        <v>259</v>
      </c>
      <c r="B382" s="3" t="s">
        <v>26</v>
      </c>
      <c r="C382" s="4" t="s">
        <v>39</v>
      </c>
      <c r="D382" s="4">
        <v>15</v>
      </c>
      <c r="E382" s="5">
        <v>10</v>
      </c>
      <c r="F382" s="6">
        <f t="shared" si="10"/>
        <v>9</v>
      </c>
      <c r="G382" s="55"/>
      <c r="H382" s="51">
        <v>1</v>
      </c>
      <c r="I382" s="7"/>
      <c r="J382" s="7">
        <v>2</v>
      </c>
      <c r="K382" s="7">
        <v>2</v>
      </c>
      <c r="L382" s="7">
        <v>5</v>
      </c>
      <c r="M382" s="7"/>
      <c r="N382" s="7"/>
    </row>
    <row r="383" spans="1:14" ht="46.5" x14ac:dyDescent="0.3">
      <c r="A383" s="2" t="s">
        <v>259</v>
      </c>
      <c r="B383" s="3" t="s">
        <v>26</v>
      </c>
      <c r="C383" s="4" t="s">
        <v>39</v>
      </c>
      <c r="D383" s="4">
        <v>9</v>
      </c>
      <c r="E383" s="5">
        <v>3</v>
      </c>
      <c r="F383" s="6">
        <f t="shared" si="10"/>
        <v>3</v>
      </c>
      <c r="G383" s="55"/>
      <c r="H383" s="51"/>
      <c r="I383" s="7"/>
      <c r="J383" s="7"/>
      <c r="K383" s="7">
        <v>1</v>
      </c>
      <c r="L383" s="7">
        <v>2</v>
      </c>
      <c r="M383" s="7"/>
      <c r="N383" s="7"/>
    </row>
    <row r="384" spans="1:14" ht="46.5" x14ac:dyDescent="0.3">
      <c r="A384" s="15" t="s">
        <v>259</v>
      </c>
      <c r="B384" s="3" t="s">
        <v>28</v>
      </c>
      <c r="C384" s="4" t="s">
        <v>261</v>
      </c>
      <c r="D384" s="9">
        <v>90</v>
      </c>
      <c r="E384" s="5">
        <v>90</v>
      </c>
      <c r="F384" s="6">
        <f t="shared" si="10"/>
        <v>90</v>
      </c>
      <c r="G384" s="55"/>
      <c r="H384" s="51"/>
      <c r="I384" s="7"/>
      <c r="J384" s="7">
        <v>3</v>
      </c>
      <c r="K384" s="7">
        <v>13</v>
      </c>
      <c r="L384" s="7">
        <v>43</v>
      </c>
      <c r="M384" s="7">
        <v>23</v>
      </c>
      <c r="N384" s="7">
        <v>8</v>
      </c>
    </row>
    <row r="385" spans="1:14" ht="46.5" x14ac:dyDescent="0.3">
      <c r="A385" s="2" t="s">
        <v>259</v>
      </c>
      <c r="B385" s="3" t="s">
        <v>167</v>
      </c>
      <c r="C385" s="4" t="s">
        <v>262</v>
      </c>
      <c r="D385" s="4">
        <v>20</v>
      </c>
      <c r="E385" s="5">
        <v>18</v>
      </c>
      <c r="F385" s="6">
        <f t="shared" si="10"/>
        <v>18</v>
      </c>
      <c r="G385" s="55"/>
      <c r="H385" s="51"/>
      <c r="I385" s="7"/>
      <c r="J385" s="7">
        <v>1</v>
      </c>
      <c r="K385" s="7">
        <v>8</v>
      </c>
      <c r="L385" s="7">
        <v>7</v>
      </c>
      <c r="M385" s="7">
        <v>2</v>
      </c>
      <c r="N385" s="7"/>
    </row>
    <row r="386" spans="1:14" ht="46.5" x14ac:dyDescent="0.3">
      <c r="A386" s="18" t="s">
        <v>259</v>
      </c>
      <c r="B386" s="19" t="s">
        <v>263</v>
      </c>
      <c r="C386" s="11" t="s">
        <v>41</v>
      </c>
      <c r="D386" s="12">
        <v>10</v>
      </c>
      <c r="E386" s="5">
        <v>10</v>
      </c>
      <c r="F386" s="6">
        <f t="shared" si="10"/>
        <v>10</v>
      </c>
      <c r="G386" s="57"/>
      <c r="H386" s="53"/>
      <c r="I386" s="21"/>
      <c r="J386" s="21">
        <v>1</v>
      </c>
      <c r="K386" s="21">
        <v>1</v>
      </c>
      <c r="L386" s="21">
        <v>3</v>
      </c>
      <c r="M386" s="21">
        <v>3</v>
      </c>
      <c r="N386" s="21">
        <v>2</v>
      </c>
    </row>
    <row r="387" spans="1:14" ht="46.5" x14ac:dyDescent="0.3">
      <c r="A387" s="2" t="s">
        <v>259</v>
      </c>
      <c r="B387" s="3" t="s">
        <v>77</v>
      </c>
      <c r="C387" s="4" t="s">
        <v>23</v>
      </c>
      <c r="D387" s="4">
        <v>25</v>
      </c>
      <c r="E387" s="17">
        <v>24</v>
      </c>
      <c r="F387" s="6">
        <f t="shared" si="10"/>
        <v>24</v>
      </c>
      <c r="G387" s="55"/>
      <c r="H387" s="51"/>
      <c r="I387" s="7"/>
      <c r="J387" s="7">
        <v>2</v>
      </c>
      <c r="K387" s="7">
        <v>4</v>
      </c>
      <c r="L387" s="7">
        <v>9</v>
      </c>
      <c r="M387" s="7">
        <v>7</v>
      </c>
      <c r="N387" s="7">
        <v>2</v>
      </c>
    </row>
    <row r="388" spans="1:14" ht="46.5" x14ac:dyDescent="0.3">
      <c r="A388" s="2" t="s">
        <v>259</v>
      </c>
      <c r="B388" s="3" t="s">
        <v>79</v>
      </c>
      <c r="C388" s="4" t="s">
        <v>20</v>
      </c>
      <c r="D388" s="4">
        <v>11</v>
      </c>
      <c r="E388" s="17">
        <v>10</v>
      </c>
      <c r="F388" s="6">
        <f t="shared" si="10"/>
        <v>10</v>
      </c>
      <c r="G388" s="55"/>
      <c r="H388" s="51"/>
      <c r="I388" s="7"/>
      <c r="J388" s="7"/>
      <c r="K388" s="7"/>
      <c r="L388" s="7">
        <v>7</v>
      </c>
      <c r="M388" s="7">
        <v>2</v>
      </c>
      <c r="N388" s="7">
        <v>1</v>
      </c>
    </row>
    <row r="389" spans="1:14" ht="46.5" x14ac:dyDescent="0.3">
      <c r="A389" s="35" t="s">
        <v>259</v>
      </c>
      <c r="B389" s="22" t="s">
        <v>59</v>
      </c>
      <c r="C389" s="16" t="s">
        <v>150</v>
      </c>
      <c r="D389" s="12">
        <v>11</v>
      </c>
      <c r="E389" s="5">
        <v>11</v>
      </c>
      <c r="F389" s="6">
        <f t="shared" si="10"/>
        <v>11</v>
      </c>
      <c r="G389" s="57"/>
      <c r="H389" s="53"/>
      <c r="I389" s="21">
        <v>3</v>
      </c>
      <c r="J389" s="21"/>
      <c r="K389" s="21">
        <v>2</v>
      </c>
      <c r="L389" s="21">
        <v>3</v>
      </c>
      <c r="M389" s="21">
        <v>2</v>
      </c>
      <c r="N389" s="21">
        <v>1</v>
      </c>
    </row>
    <row r="390" spans="1:14" ht="46.5" x14ac:dyDescent="0.3">
      <c r="A390" s="2" t="s">
        <v>259</v>
      </c>
      <c r="B390" s="3" t="s">
        <v>59</v>
      </c>
      <c r="C390" s="4" t="s">
        <v>65</v>
      </c>
      <c r="D390" s="4">
        <v>55</v>
      </c>
      <c r="E390" s="5">
        <v>39</v>
      </c>
      <c r="F390" s="6">
        <f t="shared" si="10"/>
        <v>39</v>
      </c>
      <c r="G390" s="55"/>
      <c r="H390" s="51"/>
      <c r="I390" s="7">
        <v>5</v>
      </c>
      <c r="J390" s="7">
        <v>7</v>
      </c>
      <c r="K390" s="7">
        <v>13</v>
      </c>
      <c r="L390" s="7">
        <v>13</v>
      </c>
      <c r="M390" s="7">
        <v>1</v>
      </c>
      <c r="N390" s="7"/>
    </row>
    <row r="391" spans="1:14" ht="46.5" x14ac:dyDescent="0.3">
      <c r="A391" s="2" t="s">
        <v>259</v>
      </c>
      <c r="B391" s="3" t="s">
        <v>40</v>
      </c>
      <c r="C391" s="4" t="s">
        <v>159</v>
      </c>
      <c r="D391" s="4">
        <v>63</v>
      </c>
      <c r="E391" s="17">
        <v>57</v>
      </c>
      <c r="F391" s="6">
        <f t="shared" si="10"/>
        <v>57</v>
      </c>
      <c r="G391" s="55"/>
      <c r="H391" s="51"/>
      <c r="I391" s="7"/>
      <c r="J391" s="7">
        <v>4</v>
      </c>
      <c r="K391" s="7">
        <v>12</v>
      </c>
      <c r="L391" s="7">
        <v>40</v>
      </c>
      <c r="M391" s="7"/>
      <c r="N391" s="7">
        <v>1</v>
      </c>
    </row>
    <row r="392" spans="1:14" x14ac:dyDescent="0.3">
      <c r="A392" s="2" t="s">
        <v>264</v>
      </c>
      <c r="B392" s="3" t="s">
        <v>197</v>
      </c>
      <c r="C392" s="4" t="s">
        <v>23</v>
      </c>
      <c r="D392" s="4">
        <v>17</v>
      </c>
      <c r="E392" s="5">
        <v>15</v>
      </c>
      <c r="F392" s="6">
        <f t="shared" si="10"/>
        <v>15</v>
      </c>
      <c r="G392" s="55"/>
      <c r="H392" s="51"/>
      <c r="I392" s="7"/>
      <c r="J392" s="7">
        <v>4</v>
      </c>
      <c r="K392" s="7">
        <v>6</v>
      </c>
      <c r="L392" s="7">
        <v>5</v>
      </c>
      <c r="M392" s="7"/>
      <c r="N392" s="7"/>
    </row>
    <row r="393" spans="1:14" x14ac:dyDescent="0.3">
      <c r="A393" s="2" t="s">
        <v>264</v>
      </c>
      <c r="B393" s="34" t="s">
        <v>15</v>
      </c>
      <c r="C393" s="5" t="s">
        <v>16</v>
      </c>
      <c r="D393" s="5">
        <v>27</v>
      </c>
      <c r="E393" s="5">
        <v>25</v>
      </c>
      <c r="F393" s="6">
        <f t="shared" si="10"/>
        <v>25</v>
      </c>
      <c r="G393" s="55"/>
      <c r="H393" s="51"/>
      <c r="I393" s="7">
        <v>2</v>
      </c>
      <c r="J393" s="7">
        <v>4</v>
      </c>
      <c r="K393" s="7">
        <v>7</v>
      </c>
      <c r="L393" s="7">
        <v>4</v>
      </c>
      <c r="M393" s="7">
        <v>6</v>
      </c>
      <c r="N393" s="7">
        <v>2</v>
      </c>
    </row>
    <row r="394" spans="1:14" x14ac:dyDescent="0.3">
      <c r="A394" s="8" t="s">
        <v>264</v>
      </c>
      <c r="B394" s="3" t="s">
        <v>17</v>
      </c>
      <c r="C394" s="4" t="s">
        <v>18</v>
      </c>
      <c r="D394" s="9">
        <v>17</v>
      </c>
      <c r="E394" s="5">
        <v>17</v>
      </c>
      <c r="F394" s="6">
        <f t="shared" si="10"/>
        <v>17</v>
      </c>
      <c r="G394" s="55"/>
      <c r="H394" s="51"/>
      <c r="I394" s="7">
        <v>2</v>
      </c>
      <c r="J394" s="7">
        <v>8</v>
      </c>
      <c r="K394" s="7">
        <v>5</v>
      </c>
      <c r="L394" s="7">
        <v>2</v>
      </c>
      <c r="M394" s="7"/>
      <c r="N394" s="7"/>
    </row>
    <row r="395" spans="1:14" x14ac:dyDescent="0.3">
      <c r="A395" s="2" t="s">
        <v>264</v>
      </c>
      <c r="B395" s="3" t="s">
        <v>66</v>
      </c>
      <c r="C395" s="4" t="s">
        <v>67</v>
      </c>
      <c r="D395" s="4">
        <v>14</v>
      </c>
      <c r="E395" s="5">
        <v>14</v>
      </c>
      <c r="F395" s="6">
        <f t="shared" si="10"/>
        <v>14</v>
      </c>
      <c r="G395" s="55"/>
      <c r="H395" s="51"/>
      <c r="I395" s="7"/>
      <c r="J395" s="7">
        <v>3</v>
      </c>
      <c r="K395" s="7">
        <v>8</v>
      </c>
      <c r="L395" s="7">
        <v>3</v>
      </c>
      <c r="M395" s="7"/>
      <c r="N395" s="7"/>
    </row>
    <row r="396" spans="1:14" x14ac:dyDescent="0.3">
      <c r="A396" s="2" t="s">
        <v>264</v>
      </c>
      <c r="B396" s="3" t="s">
        <v>69</v>
      </c>
      <c r="C396" s="4" t="s">
        <v>18</v>
      </c>
      <c r="D396" s="4">
        <v>10</v>
      </c>
      <c r="E396" s="5">
        <v>11</v>
      </c>
      <c r="F396" s="6">
        <f t="shared" si="10"/>
        <v>11</v>
      </c>
      <c r="G396" s="55"/>
      <c r="H396" s="51"/>
      <c r="I396" s="7"/>
      <c r="J396" s="7"/>
      <c r="K396" s="7">
        <v>2</v>
      </c>
      <c r="L396" s="7">
        <v>6</v>
      </c>
      <c r="M396" s="7">
        <v>3</v>
      </c>
      <c r="N396" s="7"/>
    </row>
    <row r="397" spans="1:14" x14ac:dyDescent="0.3">
      <c r="A397" s="2" t="s">
        <v>264</v>
      </c>
      <c r="B397" s="3" t="s">
        <v>105</v>
      </c>
      <c r="C397" s="4" t="s">
        <v>23</v>
      </c>
      <c r="D397" s="4">
        <v>8</v>
      </c>
      <c r="E397" s="5">
        <v>8</v>
      </c>
      <c r="F397" s="6">
        <f t="shared" si="10"/>
        <v>8</v>
      </c>
      <c r="G397" s="55"/>
      <c r="H397" s="51"/>
      <c r="I397" s="7">
        <v>1</v>
      </c>
      <c r="J397" s="7"/>
      <c r="K397" s="7">
        <v>2</v>
      </c>
      <c r="L397" s="7">
        <v>5</v>
      </c>
      <c r="M397" s="7"/>
      <c r="N397" s="7"/>
    </row>
    <row r="398" spans="1:14" ht="31" x14ac:dyDescent="0.35">
      <c r="A398" s="2" t="s">
        <v>264</v>
      </c>
      <c r="B398" s="40" t="s">
        <v>24</v>
      </c>
      <c r="C398" s="28" t="s">
        <v>20</v>
      </c>
      <c r="D398" s="5">
        <v>15</v>
      </c>
      <c r="E398" s="5">
        <v>15</v>
      </c>
      <c r="F398" s="6">
        <f t="shared" si="10"/>
        <v>15</v>
      </c>
      <c r="G398" s="56"/>
      <c r="H398" s="52"/>
      <c r="I398" s="5">
        <v>4</v>
      </c>
      <c r="J398" s="5">
        <v>10</v>
      </c>
      <c r="K398" s="5">
        <v>1</v>
      </c>
      <c r="L398" s="5"/>
      <c r="M398" s="5"/>
      <c r="N398" s="5"/>
    </row>
    <row r="399" spans="1:14" x14ac:dyDescent="0.3">
      <c r="A399" s="2" t="s">
        <v>264</v>
      </c>
      <c r="B399" s="3" t="s">
        <v>147</v>
      </c>
      <c r="C399" s="4" t="s">
        <v>18</v>
      </c>
      <c r="D399" s="4">
        <v>11</v>
      </c>
      <c r="E399" s="5">
        <v>11</v>
      </c>
      <c r="F399" s="6">
        <f t="shared" si="10"/>
        <v>11</v>
      </c>
      <c r="G399" s="55"/>
      <c r="H399" s="51"/>
      <c r="I399" s="7"/>
      <c r="J399" s="7">
        <v>1</v>
      </c>
      <c r="K399" s="7">
        <v>2</v>
      </c>
      <c r="L399" s="7">
        <v>8</v>
      </c>
      <c r="M399" s="7"/>
      <c r="N399" s="7"/>
    </row>
    <row r="400" spans="1:14" x14ac:dyDescent="0.3">
      <c r="A400" s="15" t="s">
        <v>264</v>
      </c>
      <c r="B400" s="3" t="s">
        <v>28</v>
      </c>
      <c r="C400" s="4" t="s">
        <v>18</v>
      </c>
      <c r="D400" s="4">
        <v>16</v>
      </c>
      <c r="E400" s="5">
        <v>14</v>
      </c>
      <c r="F400" s="6">
        <f t="shared" si="10"/>
        <v>14</v>
      </c>
      <c r="G400" s="55"/>
      <c r="H400" s="51"/>
      <c r="I400" s="7"/>
      <c r="J400" s="7"/>
      <c r="K400" s="7">
        <v>2</v>
      </c>
      <c r="L400" s="7">
        <v>10</v>
      </c>
      <c r="M400" s="7">
        <v>2</v>
      </c>
      <c r="N400" s="7"/>
    </row>
    <row r="401" spans="1:14" x14ac:dyDescent="0.3">
      <c r="A401" s="2" t="s">
        <v>264</v>
      </c>
      <c r="B401" s="3" t="s">
        <v>75</v>
      </c>
      <c r="C401" s="4" t="s">
        <v>67</v>
      </c>
      <c r="D401" s="4">
        <v>15</v>
      </c>
      <c r="E401" s="5">
        <v>15</v>
      </c>
      <c r="F401" s="6">
        <f t="shared" si="10"/>
        <v>14</v>
      </c>
      <c r="G401" s="55"/>
      <c r="H401" s="51">
        <v>1</v>
      </c>
      <c r="I401" s="7">
        <v>10</v>
      </c>
      <c r="J401" s="7"/>
      <c r="K401" s="7">
        <v>4</v>
      </c>
      <c r="L401" s="7"/>
      <c r="M401" s="7"/>
      <c r="N401" s="7"/>
    </row>
    <row r="402" spans="1:14" x14ac:dyDescent="0.3">
      <c r="A402" s="15" t="s">
        <v>264</v>
      </c>
      <c r="B402" s="35" t="s">
        <v>263</v>
      </c>
      <c r="C402" s="11" t="s">
        <v>23</v>
      </c>
      <c r="D402" s="5">
        <v>15</v>
      </c>
      <c r="E402" s="5">
        <v>15</v>
      </c>
      <c r="F402" s="6">
        <f t="shared" si="10"/>
        <v>15</v>
      </c>
      <c r="G402" s="56"/>
      <c r="H402" s="52"/>
      <c r="I402" s="5"/>
      <c r="J402" s="5"/>
      <c r="K402" s="5"/>
      <c r="L402" s="5">
        <v>7</v>
      </c>
      <c r="M402" s="5">
        <v>8</v>
      </c>
      <c r="N402" s="5"/>
    </row>
    <row r="403" spans="1:14" x14ac:dyDescent="0.3">
      <c r="A403" s="2" t="s">
        <v>264</v>
      </c>
      <c r="B403" s="13" t="s">
        <v>201</v>
      </c>
      <c r="C403" s="14" t="s">
        <v>20</v>
      </c>
      <c r="D403" s="5">
        <v>25</v>
      </c>
      <c r="E403" s="5">
        <v>15</v>
      </c>
      <c r="F403" s="6">
        <f t="shared" si="10"/>
        <v>15</v>
      </c>
      <c r="G403" s="55"/>
      <c r="H403" s="51"/>
      <c r="I403" s="7"/>
      <c r="J403" s="7">
        <v>3</v>
      </c>
      <c r="K403" s="7">
        <v>7</v>
      </c>
      <c r="L403" s="7">
        <v>5</v>
      </c>
      <c r="M403" s="7"/>
      <c r="N403" s="7"/>
    </row>
    <row r="404" spans="1:14" x14ac:dyDescent="0.3">
      <c r="A404" s="2" t="s">
        <v>264</v>
      </c>
      <c r="B404" s="34" t="s">
        <v>77</v>
      </c>
      <c r="C404" s="5" t="s">
        <v>23</v>
      </c>
      <c r="D404" s="5">
        <v>15</v>
      </c>
      <c r="E404" s="5">
        <v>15</v>
      </c>
      <c r="F404" s="6">
        <f t="shared" si="10"/>
        <v>15</v>
      </c>
      <c r="G404" s="55"/>
      <c r="H404" s="51"/>
      <c r="I404" s="7"/>
      <c r="J404" s="7"/>
      <c r="K404" s="7"/>
      <c r="L404" s="7"/>
      <c r="M404" s="7">
        <v>9</v>
      </c>
      <c r="N404" s="7">
        <v>6</v>
      </c>
    </row>
    <row r="405" spans="1:14" x14ac:dyDescent="0.3">
      <c r="A405" s="2" t="s">
        <v>264</v>
      </c>
      <c r="B405" s="3" t="s">
        <v>131</v>
      </c>
      <c r="C405" s="4" t="s">
        <v>67</v>
      </c>
      <c r="D405" s="4">
        <v>7</v>
      </c>
      <c r="E405" s="5">
        <v>7</v>
      </c>
      <c r="F405" s="6">
        <f t="shared" si="10"/>
        <v>7</v>
      </c>
      <c r="G405" s="55"/>
      <c r="H405" s="51"/>
      <c r="I405" s="7"/>
      <c r="J405" s="7"/>
      <c r="K405" s="7"/>
      <c r="L405" s="7"/>
      <c r="M405" s="7"/>
      <c r="N405" s="7">
        <v>7</v>
      </c>
    </row>
    <row r="406" spans="1:14" x14ac:dyDescent="0.3">
      <c r="A406" s="10" t="s">
        <v>265</v>
      </c>
      <c r="B406" s="2" t="s">
        <v>61</v>
      </c>
      <c r="C406" s="16" t="s">
        <v>194</v>
      </c>
      <c r="D406" s="5">
        <v>7</v>
      </c>
      <c r="E406" s="5">
        <v>7</v>
      </c>
      <c r="F406" s="6">
        <f t="shared" si="10"/>
        <v>7</v>
      </c>
      <c r="G406" s="56"/>
      <c r="H406" s="52"/>
      <c r="I406" s="5">
        <v>1</v>
      </c>
      <c r="J406" s="5"/>
      <c r="K406" s="5">
        <v>5</v>
      </c>
      <c r="L406" s="5">
        <v>1</v>
      </c>
      <c r="M406" s="5"/>
      <c r="N406" s="5"/>
    </row>
    <row r="407" spans="1:14" x14ac:dyDescent="0.3">
      <c r="A407" s="10" t="s">
        <v>265</v>
      </c>
      <c r="B407" s="2" t="s">
        <v>63</v>
      </c>
      <c r="C407" s="16" t="s">
        <v>266</v>
      </c>
      <c r="D407" s="5">
        <v>9</v>
      </c>
      <c r="E407" s="5">
        <v>9</v>
      </c>
      <c r="F407" s="6">
        <f t="shared" si="10"/>
        <v>9</v>
      </c>
      <c r="G407" s="56"/>
      <c r="H407" s="52"/>
      <c r="I407" s="5"/>
      <c r="J407" s="5"/>
      <c r="K407" s="5"/>
      <c r="L407" s="5">
        <v>3</v>
      </c>
      <c r="M407" s="5">
        <v>5</v>
      </c>
      <c r="N407" s="5">
        <v>1</v>
      </c>
    </row>
    <row r="408" spans="1:14" x14ac:dyDescent="0.3">
      <c r="A408" s="10" t="s">
        <v>265</v>
      </c>
      <c r="B408" s="2" t="s">
        <v>267</v>
      </c>
      <c r="C408" s="16" t="s">
        <v>194</v>
      </c>
      <c r="D408" s="5">
        <v>3</v>
      </c>
      <c r="E408" s="5">
        <v>3</v>
      </c>
      <c r="F408" s="6">
        <f t="shared" si="10"/>
        <v>3</v>
      </c>
      <c r="G408" s="56"/>
      <c r="H408" s="52"/>
      <c r="I408" s="5"/>
      <c r="J408" s="5"/>
      <c r="K408" s="5">
        <v>1</v>
      </c>
      <c r="L408" s="5">
        <v>2</v>
      </c>
      <c r="M408" s="5"/>
      <c r="N408" s="5"/>
    </row>
    <row r="409" spans="1:14" x14ac:dyDescent="0.3">
      <c r="A409" s="10" t="s">
        <v>265</v>
      </c>
      <c r="B409" s="2" t="s">
        <v>268</v>
      </c>
      <c r="C409" s="16" t="s">
        <v>194</v>
      </c>
      <c r="D409" s="5">
        <v>6</v>
      </c>
      <c r="E409" s="5">
        <v>6</v>
      </c>
      <c r="F409" s="6">
        <f t="shared" si="10"/>
        <v>6</v>
      </c>
      <c r="G409" s="56"/>
      <c r="H409" s="52"/>
      <c r="I409" s="5"/>
      <c r="J409" s="5"/>
      <c r="K409" s="5"/>
      <c r="L409" s="5">
        <v>2</v>
      </c>
      <c r="M409" s="5">
        <v>2</v>
      </c>
      <c r="N409" s="5">
        <v>2</v>
      </c>
    </row>
    <row r="410" spans="1:14" x14ac:dyDescent="0.3">
      <c r="A410" s="10" t="s">
        <v>269</v>
      </c>
      <c r="B410" s="2" t="s">
        <v>134</v>
      </c>
      <c r="C410" s="16" t="s">
        <v>23</v>
      </c>
      <c r="D410" s="5">
        <v>3</v>
      </c>
      <c r="E410" s="5">
        <v>3</v>
      </c>
      <c r="F410" s="6">
        <f t="shared" si="10"/>
        <v>3</v>
      </c>
      <c r="G410" s="56"/>
      <c r="H410" s="52"/>
      <c r="I410" s="5"/>
      <c r="J410" s="5">
        <v>1</v>
      </c>
      <c r="K410" s="5">
        <v>1</v>
      </c>
      <c r="L410" s="5">
        <v>1</v>
      </c>
      <c r="M410" s="5"/>
      <c r="N410" s="5"/>
    </row>
    <row r="411" spans="1:14" x14ac:dyDescent="0.3">
      <c r="A411" s="18" t="s">
        <v>269</v>
      </c>
      <c r="B411" s="19" t="s">
        <v>110</v>
      </c>
      <c r="C411" s="11" t="s">
        <v>270</v>
      </c>
      <c r="D411" s="12">
        <v>16</v>
      </c>
      <c r="E411" s="5">
        <v>13</v>
      </c>
      <c r="F411" s="6">
        <f t="shared" si="10"/>
        <v>13</v>
      </c>
      <c r="G411" s="57"/>
      <c r="H411" s="53"/>
      <c r="I411" s="21">
        <v>1</v>
      </c>
      <c r="J411" s="21">
        <v>3</v>
      </c>
      <c r="K411" s="21">
        <v>1</v>
      </c>
      <c r="L411" s="21">
        <v>5</v>
      </c>
      <c r="M411" s="21">
        <v>3</v>
      </c>
      <c r="N411" s="21"/>
    </row>
    <row r="412" spans="1:14" ht="62" x14ac:dyDescent="0.3">
      <c r="A412" s="2" t="s">
        <v>269</v>
      </c>
      <c r="B412" s="3" t="s">
        <v>15</v>
      </c>
      <c r="C412" s="4" t="s">
        <v>271</v>
      </c>
      <c r="D412" s="4">
        <v>44</v>
      </c>
      <c r="E412" s="17">
        <v>35</v>
      </c>
      <c r="F412" s="6">
        <f t="shared" si="10"/>
        <v>35</v>
      </c>
      <c r="G412" s="55"/>
      <c r="H412" s="51"/>
      <c r="I412" s="7">
        <v>4</v>
      </c>
      <c r="J412" s="7">
        <v>3</v>
      </c>
      <c r="K412" s="7">
        <v>8</v>
      </c>
      <c r="L412" s="7">
        <v>10</v>
      </c>
      <c r="M412" s="7">
        <v>9</v>
      </c>
      <c r="N412" s="7">
        <v>1</v>
      </c>
    </row>
    <row r="413" spans="1:14" x14ac:dyDescent="0.3">
      <c r="A413" s="10" t="s">
        <v>269</v>
      </c>
      <c r="B413" s="2" t="s">
        <v>137</v>
      </c>
      <c r="C413" s="16" t="s">
        <v>67</v>
      </c>
      <c r="D413" s="5">
        <v>17</v>
      </c>
      <c r="E413" s="5">
        <v>11</v>
      </c>
      <c r="F413" s="6">
        <f t="shared" si="10"/>
        <v>9</v>
      </c>
      <c r="G413" s="56"/>
      <c r="H413" s="52">
        <v>2</v>
      </c>
      <c r="I413" s="5"/>
      <c r="J413" s="5">
        <v>2</v>
      </c>
      <c r="K413" s="5">
        <v>2</v>
      </c>
      <c r="L413" s="5">
        <v>4</v>
      </c>
      <c r="M413" s="5">
        <v>1</v>
      </c>
      <c r="N413" s="5"/>
    </row>
    <row r="414" spans="1:14" x14ac:dyDescent="0.3">
      <c r="A414" s="2" t="s">
        <v>269</v>
      </c>
      <c r="B414" s="3" t="s">
        <v>17</v>
      </c>
      <c r="C414" s="4" t="s">
        <v>18</v>
      </c>
      <c r="D414" s="4">
        <v>13</v>
      </c>
      <c r="E414" s="17">
        <v>7</v>
      </c>
      <c r="F414" s="6">
        <f t="shared" si="10"/>
        <v>7</v>
      </c>
      <c r="G414" s="55"/>
      <c r="H414" s="51"/>
      <c r="I414" s="7">
        <v>1</v>
      </c>
      <c r="J414" s="7">
        <v>5</v>
      </c>
      <c r="K414" s="7">
        <v>1</v>
      </c>
      <c r="L414" s="7"/>
      <c r="M414" s="7"/>
      <c r="N414" s="7"/>
    </row>
    <row r="415" spans="1:14" x14ac:dyDescent="0.3">
      <c r="A415" s="2" t="s">
        <v>269</v>
      </c>
      <c r="B415" s="3" t="s">
        <v>66</v>
      </c>
      <c r="C415" s="4" t="s">
        <v>67</v>
      </c>
      <c r="D415" s="4">
        <v>12</v>
      </c>
      <c r="E415" s="17">
        <v>10</v>
      </c>
      <c r="F415" s="6">
        <f t="shared" si="10"/>
        <v>10</v>
      </c>
      <c r="G415" s="55"/>
      <c r="H415" s="51"/>
      <c r="I415" s="7">
        <v>1</v>
      </c>
      <c r="J415" s="7">
        <v>4</v>
      </c>
      <c r="K415" s="7">
        <v>4</v>
      </c>
      <c r="L415" s="7">
        <v>1</v>
      </c>
      <c r="M415" s="7"/>
      <c r="N415" s="7"/>
    </row>
    <row r="416" spans="1:14" s="30" customFormat="1" x14ac:dyDescent="0.3">
      <c r="A416" s="2" t="s">
        <v>269</v>
      </c>
      <c r="B416" s="3" t="s">
        <v>69</v>
      </c>
      <c r="C416" s="4" t="s">
        <v>18</v>
      </c>
      <c r="D416" s="4">
        <v>8</v>
      </c>
      <c r="E416" s="17">
        <v>8</v>
      </c>
      <c r="F416" s="6">
        <f t="shared" si="10"/>
        <v>7</v>
      </c>
      <c r="G416" s="55">
        <v>1</v>
      </c>
      <c r="H416" s="51"/>
      <c r="I416" s="7"/>
      <c r="J416" s="7">
        <v>1</v>
      </c>
      <c r="K416" s="7">
        <v>1</v>
      </c>
      <c r="L416" s="7">
        <v>5</v>
      </c>
      <c r="M416" s="7"/>
      <c r="N416" s="7"/>
    </row>
    <row r="417" spans="1:14" x14ac:dyDescent="0.3">
      <c r="A417" s="2" t="s">
        <v>269</v>
      </c>
      <c r="B417" s="3" t="s">
        <v>121</v>
      </c>
      <c r="C417" s="4" t="s">
        <v>20</v>
      </c>
      <c r="D417" s="4">
        <v>19</v>
      </c>
      <c r="E417" s="17">
        <v>9</v>
      </c>
      <c r="F417" s="6">
        <f t="shared" si="10"/>
        <v>9</v>
      </c>
      <c r="G417" s="55"/>
      <c r="H417" s="51"/>
      <c r="I417" s="7"/>
      <c r="J417" s="7">
        <v>3</v>
      </c>
      <c r="K417" s="7">
        <v>1</v>
      </c>
      <c r="L417" s="7">
        <v>3</v>
      </c>
      <c r="M417" s="7">
        <v>1</v>
      </c>
      <c r="N417" s="7">
        <v>1</v>
      </c>
    </row>
    <row r="418" spans="1:14" x14ac:dyDescent="0.3">
      <c r="A418" s="2" t="s">
        <v>269</v>
      </c>
      <c r="B418" s="3" t="s">
        <v>106</v>
      </c>
      <c r="C418" s="4" t="s">
        <v>18</v>
      </c>
      <c r="D418" s="4">
        <v>10</v>
      </c>
      <c r="E418" s="17">
        <v>7</v>
      </c>
      <c r="F418" s="6">
        <f t="shared" si="10"/>
        <v>7</v>
      </c>
      <c r="G418" s="55"/>
      <c r="H418" s="51"/>
      <c r="I418" s="7">
        <v>3</v>
      </c>
      <c r="J418" s="7">
        <v>1</v>
      </c>
      <c r="K418" s="7">
        <v>1</v>
      </c>
      <c r="L418" s="7">
        <v>2</v>
      </c>
      <c r="M418" s="7"/>
      <c r="N418" s="7"/>
    </row>
    <row r="419" spans="1:14" x14ac:dyDescent="0.3">
      <c r="A419" s="2" t="s">
        <v>269</v>
      </c>
      <c r="B419" s="3" t="s">
        <v>177</v>
      </c>
      <c r="C419" s="4" t="s">
        <v>18</v>
      </c>
      <c r="D419" s="4">
        <v>21</v>
      </c>
      <c r="E419" s="17">
        <v>21</v>
      </c>
      <c r="F419" s="6">
        <f t="shared" si="10"/>
        <v>21</v>
      </c>
      <c r="G419" s="55"/>
      <c r="H419" s="51"/>
      <c r="I419" s="7">
        <v>1</v>
      </c>
      <c r="J419" s="7">
        <v>2</v>
      </c>
      <c r="K419" s="7">
        <v>5</v>
      </c>
      <c r="L419" s="7">
        <v>10</v>
      </c>
      <c r="M419" s="7">
        <v>1</v>
      </c>
      <c r="N419" s="7">
        <v>2</v>
      </c>
    </row>
    <row r="420" spans="1:14" x14ac:dyDescent="0.3">
      <c r="A420" s="2" t="s">
        <v>269</v>
      </c>
      <c r="B420" s="3" t="s">
        <v>26</v>
      </c>
      <c r="C420" s="4" t="s">
        <v>23</v>
      </c>
      <c r="D420" s="4">
        <v>11</v>
      </c>
      <c r="E420" s="17">
        <v>8</v>
      </c>
      <c r="F420" s="6">
        <f t="shared" si="10"/>
        <v>8</v>
      </c>
      <c r="G420" s="55"/>
      <c r="H420" s="51"/>
      <c r="I420" s="7"/>
      <c r="J420" s="7"/>
      <c r="K420" s="7"/>
      <c r="L420" s="7">
        <v>2</v>
      </c>
      <c r="M420" s="7">
        <v>6</v>
      </c>
      <c r="N420" s="7"/>
    </row>
    <row r="421" spans="1:14" x14ac:dyDescent="0.3">
      <c r="A421" s="15" t="s">
        <v>269</v>
      </c>
      <c r="B421" s="3" t="s">
        <v>28</v>
      </c>
      <c r="C421" s="4" t="s">
        <v>18</v>
      </c>
      <c r="D421" s="9">
        <v>5</v>
      </c>
      <c r="E421" s="17">
        <v>4</v>
      </c>
      <c r="F421" s="6">
        <f t="shared" si="10"/>
        <v>4</v>
      </c>
      <c r="G421" s="55"/>
      <c r="H421" s="51"/>
      <c r="I421" s="7"/>
      <c r="J421" s="7"/>
      <c r="K421" s="7"/>
      <c r="L421" s="7">
        <v>4</v>
      </c>
      <c r="M421" s="7"/>
      <c r="N421" s="7"/>
    </row>
    <row r="422" spans="1:14" x14ac:dyDescent="0.3">
      <c r="A422" s="2" t="s">
        <v>269</v>
      </c>
      <c r="B422" s="3" t="s">
        <v>75</v>
      </c>
      <c r="C422" s="4" t="s">
        <v>67</v>
      </c>
      <c r="D422" s="4">
        <v>22</v>
      </c>
      <c r="E422" s="17">
        <v>15</v>
      </c>
      <c r="F422" s="6">
        <f t="shared" si="10"/>
        <v>15</v>
      </c>
      <c r="G422" s="55"/>
      <c r="H422" s="51"/>
      <c r="I422" s="7">
        <v>4</v>
      </c>
      <c r="J422" s="7">
        <v>1</v>
      </c>
      <c r="K422" s="7">
        <v>5</v>
      </c>
      <c r="L422" s="7">
        <v>5</v>
      </c>
      <c r="M422" s="7"/>
      <c r="N422" s="7"/>
    </row>
    <row r="423" spans="1:14" ht="31" x14ac:dyDescent="0.3">
      <c r="A423" s="18" t="s">
        <v>272</v>
      </c>
      <c r="B423" s="22" t="s">
        <v>110</v>
      </c>
      <c r="C423" s="16" t="s">
        <v>273</v>
      </c>
      <c r="D423" s="5">
        <v>1</v>
      </c>
      <c r="E423" s="5">
        <v>1</v>
      </c>
      <c r="F423" s="6">
        <f t="shared" si="10"/>
        <v>1</v>
      </c>
      <c r="G423" s="57"/>
      <c r="H423" s="53"/>
      <c r="I423" s="21"/>
      <c r="J423" s="21"/>
      <c r="K423" s="21"/>
      <c r="L423" s="21">
        <v>1</v>
      </c>
      <c r="M423" s="21"/>
      <c r="N423" s="21"/>
    </row>
    <row r="424" spans="1:14" ht="31" x14ac:dyDescent="0.3">
      <c r="A424" s="18" t="s">
        <v>272</v>
      </c>
      <c r="B424" s="22" t="s">
        <v>110</v>
      </c>
      <c r="C424" s="24" t="s">
        <v>46</v>
      </c>
      <c r="D424" s="23">
        <v>9</v>
      </c>
      <c r="E424" s="5">
        <v>9</v>
      </c>
      <c r="F424" s="6">
        <f t="shared" si="10"/>
        <v>6</v>
      </c>
      <c r="G424" s="57">
        <v>2</v>
      </c>
      <c r="H424" s="53">
        <v>1</v>
      </c>
      <c r="I424" s="21">
        <v>1</v>
      </c>
      <c r="J424" s="21">
        <v>2</v>
      </c>
      <c r="K424" s="21">
        <v>2</v>
      </c>
      <c r="L424" s="21">
        <v>1</v>
      </c>
      <c r="M424" s="21"/>
      <c r="N424" s="21"/>
    </row>
    <row r="425" spans="1:14" ht="31" x14ac:dyDescent="0.3">
      <c r="A425" s="15" t="s">
        <v>272</v>
      </c>
      <c r="B425" s="27" t="s">
        <v>110</v>
      </c>
      <c r="C425" s="24" t="s">
        <v>274</v>
      </c>
      <c r="D425" s="5">
        <v>9</v>
      </c>
      <c r="E425" s="5">
        <v>9</v>
      </c>
      <c r="F425" s="6">
        <f t="shared" si="10"/>
        <v>7</v>
      </c>
      <c r="G425" s="56">
        <v>1</v>
      </c>
      <c r="H425" s="52">
        <v>1</v>
      </c>
      <c r="I425" s="5">
        <v>1</v>
      </c>
      <c r="J425" s="5">
        <v>2</v>
      </c>
      <c r="K425" s="5">
        <v>2</v>
      </c>
      <c r="L425" s="5">
        <v>2</v>
      </c>
      <c r="M425" s="5"/>
      <c r="N425" s="5"/>
    </row>
    <row r="426" spans="1:14" ht="31" x14ac:dyDescent="0.3">
      <c r="A426" s="18" t="s">
        <v>272</v>
      </c>
      <c r="B426" s="22" t="s">
        <v>19</v>
      </c>
      <c r="C426" s="16" t="s">
        <v>44</v>
      </c>
      <c r="D426" s="23">
        <v>11</v>
      </c>
      <c r="E426" s="5">
        <v>8</v>
      </c>
      <c r="F426" s="6">
        <f t="shared" si="10"/>
        <v>7</v>
      </c>
      <c r="G426" s="57">
        <v>1</v>
      </c>
      <c r="H426" s="53"/>
      <c r="I426" s="21"/>
      <c r="J426" s="21">
        <v>1</v>
      </c>
      <c r="K426" s="21">
        <v>1</v>
      </c>
      <c r="L426" s="21">
        <v>4</v>
      </c>
      <c r="M426" s="21">
        <v>1</v>
      </c>
      <c r="N426" s="21"/>
    </row>
    <row r="427" spans="1:14" ht="31" x14ac:dyDescent="0.3">
      <c r="A427" s="18" t="s">
        <v>272</v>
      </c>
      <c r="B427" s="22" t="s">
        <v>22</v>
      </c>
      <c r="C427" s="16" t="s">
        <v>37</v>
      </c>
      <c r="D427" s="23">
        <v>6</v>
      </c>
      <c r="E427" s="5">
        <v>6</v>
      </c>
      <c r="F427" s="6">
        <f t="shared" ref="F427:F434" si="11">IF(SUM(I427:N427)&gt;0,SUM(I427:N427),"")</f>
        <v>5</v>
      </c>
      <c r="G427" s="57">
        <v>1</v>
      </c>
      <c r="H427" s="53"/>
      <c r="I427" s="21"/>
      <c r="J427" s="21"/>
      <c r="K427" s="21">
        <v>2</v>
      </c>
      <c r="L427" s="21">
        <v>1</v>
      </c>
      <c r="M427" s="21">
        <v>2</v>
      </c>
      <c r="N427" s="21"/>
    </row>
    <row r="428" spans="1:14" ht="31" x14ac:dyDescent="0.35">
      <c r="A428" s="10" t="s">
        <v>272</v>
      </c>
      <c r="B428" s="41" t="s">
        <v>148</v>
      </c>
      <c r="C428" s="25" t="s">
        <v>159</v>
      </c>
      <c r="D428" s="5">
        <v>21</v>
      </c>
      <c r="E428" s="5">
        <v>21</v>
      </c>
      <c r="F428" s="6">
        <f t="shared" si="11"/>
        <v>16</v>
      </c>
      <c r="G428" s="56">
        <v>4</v>
      </c>
      <c r="H428" s="52">
        <v>1</v>
      </c>
      <c r="I428" s="5"/>
      <c r="J428" s="5">
        <v>7</v>
      </c>
      <c r="K428" s="5">
        <v>5</v>
      </c>
      <c r="L428" s="5">
        <v>4</v>
      </c>
      <c r="M428" s="5"/>
      <c r="N428" s="5"/>
    </row>
    <row r="429" spans="1:14" ht="31" x14ac:dyDescent="0.3">
      <c r="A429" s="18" t="s">
        <v>272</v>
      </c>
      <c r="B429" s="19" t="s">
        <v>275</v>
      </c>
      <c r="C429" s="16" t="s">
        <v>44</v>
      </c>
      <c r="D429" s="5">
        <v>1</v>
      </c>
      <c r="E429" s="5">
        <v>1</v>
      </c>
      <c r="F429" s="6">
        <f t="shared" si="11"/>
        <v>1</v>
      </c>
      <c r="G429" s="57"/>
      <c r="H429" s="53"/>
      <c r="I429" s="21"/>
      <c r="J429" s="21"/>
      <c r="K429" s="21">
        <v>1</v>
      </c>
      <c r="L429" s="21"/>
      <c r="M429" s="21"/>
      <c r="N429" s="21"/>
    </row>
    <row r="430" spans="1:14" x14ac:dyDescent="0.35">
      <c r="A430" s="32" t="s">
        <v>276</v>
      </c>
      <c r="B430" s="3" t="s">
        <v>61</v>
      </c>
      <c r="C430" s="11" t="s">
        <v>33</v>
      </c>
      <c r="D430" s="5">
        <v>1</v>
      </c>
      <c r="E430" s="5">
        <v>1</v>
      </c>
      <c r="F430" s="6">
        <f t="shared" si="11"/>
        <v>1</v>
      </c>
      <c r="G430" s="56"/>
      <c r="H430" s="52"/>
      <c r="I430" s="5"/>
      <c r="J430" s="5"/>
      <c r="K430" s="5">
        <v>1</v>
      </c>
      <c r="L430" s="5"/>
      <c r="M430" s="5"/>
      <c r="N430" s="5"/>
    </row>
    <row r="431" spans="1:14" x14ac:dyDescent="0.3">
      <c r="A431" s="8" t="s">
        <v>276</v>
      </c>
      <c r="B431" s="3" t="s">
        <v>32</v>
      </c>
      <c r="C431" s="4" t="s">
        <v>33</v>
      </c>
      <c r="D431" s="9">
        <v>4</v>
      </c>
      <c r="E431" s="17">
        <v>1</v>
      </c>
      <c r="F431" s="6">
        <f t="shared" si="11"/>
        <v>1</v>
      </c>
      <c r="G431" s="55"/>
      <c r="H431" s="51"/>
      <c r="I431" s="7"/>
      <c r="J431" s="7"/>
      <c r="K431" s="7"/>
      <c r="L431" s="7">
        <v>1</v>
      </c>
      <c r="M431" s="7"/>
      <c r="N431" s="7"/>
    </row>
    <row r="432" spans="1:14" x14ac:dyDescent="0.3">
      <c r="A432" s="10" t="s">
        <v>277</v>
      </c>
      <c r="B432" s="2" t="s">
        <v>61</v>
      </c>
      <c r="C432" s="16" t="s">
        <v>278</v>
      </c>
      <c r="D432" s="5">
        <v>1</v>
      </c>
      <c r="E432" s="5">
        <v>1</v>
      </c>
      <c r="F432" s="6">
        <f t="shared" si="11"/>
        <v>1</v>
      </c>
      <c r="G432" s="56"/>
      <c r="H432" s="52"/>
      <c r="I432" s="5"/>
      <c r="J432" s="5">
        <v>1</v>
      </c>
      <c r="K432" s="5"/>
      <c r="L432" s="5"/>
      <c r="M432" s="5"/>
      <c r="N432" s="5"/>
    </row>
    <row r="433" spans="1:14" x14ac:dyDescent="0.3">
      <c r="A433" s="10" t="s">
        <v>277</v>
      </c>
      <c r="B433" s="2" t="s">
        <v>63</v>
      </c>
      <c r="C433" s="16" t="s">
        <v>279</v>
      </c>
      <c r="D433" s="5">
        <v>4</v>
      </c>
      <c r="E433" s="5">
        <v>4</v>
      </c>
      <c r="F433" s="6">
        <f t="shared" si="11"/>
        <v>4</v>
      </c>
      <c r="G433" s="56"/>
      <c r="H433" s="52"/>
      <c r="I433" s="5"/>
      <c r="J433" s="5">
        <v>1</v>
      </c>
      <c r="K433" s="5">
        <v>1</v>
      </c>
      <c r="L433" s="5"/>
      <c r="M433" s="5">
        <v>1</v>
      </c>
      <c r="N433" s="5">
        <v>1</v>
      </c>
    </row>
    <row r="434" spans="1:14" x14ac:dyDescent="0.3">
      <c r="A434" s="10" t="s">
        <v>277</v>
      </c>
      <c r="B434" s="2" t="s">
        <v>93</v>
      </c>
      <c r="C434" s="16" t="s">
        <v>188</v>
      </c>
      <c r="D434" s="5">
        <v>2</v>
      </c>
      <c r="E434" s="5">
        <v>1</v>
      </c>
      <c r="F434" s="6">
        <f t="shared" si="11"/>
        <v>1</v>
      </c>
      <c r="G434" s="56"/>
      <c r="H434" s="52"/>
      <c r="I434" s="5"/>
      <c r="J434" s="5"/>
      <c r="K434" s="5"/>
      <c r="L434" s="5">
        <v>1</v>
      </c>
      <c r="M434" s="5"/>
      <c r="N434" s="5"/>
    </row>
  </sheetData>
  <autoFilter ref="A2:N434" xr:uid="{35F2E9F8-4DE5-4124-9576-4D9E5754181E}">
    <sortState xmlns:xlrd2="http://schemas.microsoft.com/office/spreadsheetml/2017/richdata2" ref="A3:N433">
      <sortCondition ref="F2:F433"/>
    </sortState>
  </autoFilter>
  <mergeCells count="1">
    <mergeCell ref="A1:N1"/>
  </mergeCells>
  <dataValidations count="1">
    <dataValidation type="whole" showErrorMessage="1" errorTitle="Uzmanību" error="Ievadiet skaitu korekti!!!" sqref="AD26 JZ26 TV26 ADR26 ANN26 AXJ26 BHF26 BRB26 CAX26 CKT26 CUP26 DEL26 DOH26 DYD26 EHZ26 ERV26 FBR26 FLN26 FVJ26 GFF26 GPB26 GYX26 HIT26 HSP26 ICL26 IMH26 IWD26 JFZ26 JPV26 JZR26 KJN26 KTJ26 LDF26 LNB26 LWX26 MGT26 MQP26 NAL26 NKH26 NUD26 ODZ26 ONV26 OXR26 PHN26 PRJ26 QBF26 QLB26 QUX26 RET26 ROP26 RYL26 SIH26 SSD26 TBZ26 TLV26 TVR26 UFN26 UPJ26 UZF26 VJB26 VSX26 WCT26 WMP26 AD65562 JZ65562 TV65562 ADR65562 ANN65562 AXJ65562 BHF65562 BRB65562 CAX65562 CKT65562 CUP65562 DEL65562 DOH65562 DYD65562 EHZ65562 ERV65562 FBR65562 FLN65562 FVJ65562 GFF65562 GPB65562 GYX65562 HIT65562 HSP65562 ICL65562 IMH65562 IWD65562 JFZ65562 JPV65562 JZR65562 KJN65562 KTJ65562 LDF65562 LNB65562 LWX65562 MGT65562 MQP65562 NAL65562 NKH65562 NUD65562 ODZ65562 ONV65562 OXR65562 PHN65562 PRJ65562 QBF65562 QLB65562 QUX65562 RET65562 ROP65562 RYL65562 SIH65562 SSD65562 TBZ65562 TLV65562 TVR65562 UFN65562 UPJ65562 UZF65562 VJB65562 VSX65562 WCT65562 WMP65562 AD131098 JZ131098 TV131098 ADR131098 ANN131098 AXJ131098 BHF131098 BRB131098 CAX131098 CKT131098 CUP131098 DEL131098 DOH131098 DYD131098 EHZ131098 ERV131098 FBR131098 FLN131098 FVJ131098 GFF131098 GPB131098 GYX131098 HIT131098 HSP131098 ICL131098 IMH131098 IWD131098 JFZ131098 JPV131098 JZR131098 KJN131098 KTJ131098 LDF131098 LNB131098 LWX131098 MGT131098 MQP131098 NAL131098 NKH131098 NUD131098 ODZ131098 ONV131098 OXR131098 PHN131098 PRJ131098 QBF131098 QLB131098 QUX131098 RET131098 ROP131098 RYL131098 SIH131098 SSD131098 TBZ131098 TLV131098 TVR131098 UFN131098 UPJ131098 UZF131098 VJB131098 VSX131098 WCT131098 WMP131098 AD196634 JZ196634 TV196634 ADR196634 ANN196634 AXJ196634 BHF196634 BRB196634 CAX196634 CKT196634 CUP196634 DEL196634 DOH196634 DYD196634 EHZ196634 ERV196634 FBR196634 FLN196634 FVJ196634 GFF196634 GPB196634 GYX196634 HIT196634 HSP196634 ICL196634 IMH196634 IWD196634 JFZ196634 JPV196634 JZR196634 KJN196634 KTJ196634 LDF196634 LNB196634 LWX196634 MGT196634 MQP196634 NAL196634 NKH196634 NUD196634 ODZ196634 ONV196634 OXR196634 PHN196634 PRJ196634 QBF196634 QLB196634 QUX196634 RET196634 ROP196634 RYL196634 SIH196634 SSD196634 TBZ196634 TLV196634 TVR196634 UFN196634 UPJ196634 UZF196634 VJB196634 VSX196634 WCT196634 WMP196634 AD262170 JZ262170 TV262170 ADR262170 ANN262170 AXJ262170 BHF262170 BRB262170 CAX262170 CKT262170 CUP262170 DEL262170 DOH262170 DYD262170 EHZ262170 ERV262170 FBR262170 FLN262170 FVJ262170 GFF262170 GPB262170 GYX262170 HIT262170 HSP262170 ICL262170 IMH262170 IWD262170 JFZ262170 JPV262170 JZR262170 KJN262170 KTJ262170 LDF262170 LNB262170 LWX262170 MGT262170 MQP262170 NAL262170 NKH262170 NUD262170 ODZ262170 ONV262170 OXR262170 PHN262170 PRJ262170 QBF262170 QLB262170 QUX262170 RET262170 ROP262170 RYL262170 SIH262170 SSD262170 TBZ262170 TLV262170 TVR262170 UFN262170 UPJ262170 UZF262170 VJB262170 VSX262170 WCT262170 WMP262170 AD327706 JZ327706 TV327706 ADR327706 ANN327706 AXJ327706 BHF327706 BRB327706 CAX327706 CKT327706 CUP327706 DEL327706 DOH327706 DYD327706 EHZ327706 ERV327706 FBR327706 FLN327706 FVJ327706 GFF327706 GPB327706 GYX327706 HIT327706 HSP327706 ICL327706 IMH327706 IWD327706 JFZ327706 JPV327706 JZR327706 KJN327706 KTJ327706 LDF327706 LNB327706 LWX327706 MGT327706 MQP327706 NAL327706 NKH327706 NUD327706 ODZ327706 ONV327706 OXR327706 PHN327706 PRJ327706 QBF327706 QLB327706 QUX327706 RET327706 ROP327706 RYL327706 SIH327706 SSD327706 TBZ327706 TLV327706 TVR327706 UFN327706 UPJ327706 UZF327706 VJB327706 VSX327706 WCT327706 WMP327706 AD393242 JZ393242 TV393242 ADR393242 ANN393242 AXJ393242 BHF393242 BRB393242 CAX393242 CKT393242 CUP393242 DEL393242 DOH393242 DYD393242 EHZ393242 ERV393242 FBR393242 FLN393242 FVJ393242 GFF393242 GPB393242 GYX393242 HIT393242 HSP393242 ICL393242 IMH393242 IWD393242 JFZ393242 JPV393242 JZR393242 KJN393242 KTJ393242 LDF393242 LNB393242 LWX393242 MGT393242 MQP393242 NAL393242 NKH393242 NUD393242 ODZ393242 ONV393242 OXR393242 PHN393242 PRJ393242 QBF393242 QLB393242 QUX393242 RET393242 ROP393242 RYL393242 SIH393242 SSD393242 TBZ393242 TLV393242 TVR393242 UFN393242 UPJ393242 UZF393242 VJB393242 VSX393242 WCT393242 WMP393242 AD458778 JZ458778 TV458778 ADR458778 ANN458778 AXJ458778 BHF458778 BRB458778 CAX458778 CKT458778 CUP458778 DEL458778 DOH458778 DYD458778 EHZ458778 ERV458778 FBR458778 FLN458778 FVJ458778 GFF458778 GPB458778 GYX458778 HIT458778 HSP458778 ICL458778 IMH458778 IWD458778 JFZ458778 JPV458778 JZR458778 KJN458778 KTJ458778 LDF458778 LNB458778 LWX458778 MGT458778 MQP458778 NAL458778 NKH458778 NUD458778 ODZ458778 ONV458778 OXR458778 PHN458778 PRJ458778 QBF458778 QLB458778 QUX458778 RET458778 ROP458778 RYL458778 SIH458778 SSD458778 TBZ458778 TLV458778 TVR458778 UFN458778 UPJ458778 UZF458778 VJB458778 VSX458778 WCT458778 WMP458778 AD524314 JZ524314 TV524314 ADR524314 ANN524314 AXJ524314 BHF524314 BRB524314 CAX524314 CKT524314 CUP524314 DEL524314 DOH524314 DYD524314 EHZ524314 ERV524314 FBR524314 FLN524314 FVJ524314 GFF524314 GPB524314 GYX524314 HIT524314 HSP524314 ICL524314 IMH524314 IWD524314 JFZ524314 JPV524314 JZR524314 KJN524314 KTJ524314 LDF524314 LNB524314 LWX524314 MGT524314 MQP524314 NAL524314 NKH524314 NUD524314 ODZ524314 ONV524314 OXR524314 PHN524314 PRJ524314 QBF524314 QLB524314 QUX524314 RET524314 ROP524314 RYL524314 SIH524314 SSD524314 TBZ524314 TLV524314 TVR524314 UFN524314 UPJ524314 UZF524314 VJB524314 VSX524314 WCT524314 WMP524314 AD589850 JZ589850 TV589850 ADR589850 ANN589850 AXJ589850 BHF589850 BRB589850 CAX589850 CKT589850 CUP589850 DEL589850 DOH589850 DYD589850 EHZ589850 ERV589850 FBR589850 FLN589850 FVJ589850 GFF589850 GPB589850 GYX589850 HIT589850 HSP589850 ICL589850 IMH589850 IWD589850 JFZ589850 JPV589850 JZR589850 KJN589850 KTJ589850 LDF589850 LNB589850 LWX589850 MGT589850 MQP589850 NAL589850 NKH589850 NUD589850 ODZ589850 ONV589850 OXR589850 PHN589850 PRJ589850 QBF589850 QLB589850 QUX589850 RET589850 ROP589850 RYL589850 SIH589850 SSD589850 TBZ589850 TLV589850 TVR589850 UFN589850 UPJ589850 UZF589850 VJB589850 VSX589850 WCT589850 WMP589850 AD655386 JZ655386 TV655386 ADR655386 ANN655386 AXJ655386 BHF655386 BRB655386 CAX655386 CKT655386 CUP655386 DEL655386 DOH655386 DYD655386 EHZ655386 ERV655386 FBR655386 FLN655386 FVJ655386 GFF655386 GPB655386 GYX655386 HIT655386 HSP655386 ICL655386 IMH655386 IWD655386 JFZ655386 JPV655386 JZR655386 KJN655386 KTJ655386 LDF655386 LNB655386 LWX655386 MGT655386 MQP655386 NAL655386 NKH655386 NUD655386 ODZ655386 ONV655386 OXR655386 PHN655386 PRJ655386 QBF655386 QLB655386 QUX655386 RET655386 ROP655386 RYL655386 SIH655386 SSD655386 TBZ655386 TLV655386 TVR655386 UFN655386 UPJ655386 UZF655386 VJB655386 VSX655386 WCT655386 WMP655386 AD720922 JZ720922 TV720922 ADR720922 ANN720922 AXJ720922 BHF720922 BRB720922 CAX720922 CKT720922 CUP720922 DEL720922 DOH720922 DYD720922 EHZ720922 ERV720922 FBR720922 FLN720922 FVJ720922 GFF720922 GPB720922 GYX720922 HIT720922 HSP720922 ICL720922 IMH720922 IWD720922 JFZ720922 JPV720922 JZR720922 KJN720922 KTJ720922 LDF720922 LNB720922 LWX720922 MGT720922 MQP720922 NAL720922 NKH720922 NUD720922 ODZ720922 ONV720922 OXR720922 PHN720922 PRJ720922 QBF720922 QLB720922 QUX720922 RET720922 ROP720922 RYL720922 SIH720922 SSD720922 TBZ720922 TLV720922 TVR720922 UFN720922 UPJ720922 UZF720922 VJB720922 VSX720922 WCT720922 WMP720922 AD786458 JZ786458 TV786458 ADR786458 ANN786458 AXJ786458 BHF786458 BRB786458 CAX786458 CKT786458 CUP786458 DEL786458 DOH786458 DYD786458 EHZ786458 ERV786458 FBR786458 FLN786458 FVJ786458 GFF786458 GPB786458 GYX786458 HIT786458 HSP786458 ICL786458 IMH786458 IWD786458 JFZ786458 JPV786458 JZR786458 KJN786458 KTJ786458 LDF786458 LNB786458 LWX786458 MGT786458 MQP786458 NAL786458 NKH786458 NUD786458 ODZ786458 ONV786458 OXR786458 PHN786458 PRJ786458 QBF786458 QLB786458 QUX786458 RET786458 ROP786458 RYL786458 SIH786458 SSD786458 TBZ786458 TLV786458 TVR786458 UFN786458 UPJ786458 UZF786458 VJB786458 VSX786458 WCT786458 WMP786458 AD851994 JZ851994 TV851994 ADR851994 ANN851994 AXJ851994 BHF851994 BRB851994 CAX851994 CKT851994 CUP851994 DEL851994 DOH851994 DYD851994 EHZ851994 ERV851994 FBR851994 FLN851994 FVJ851994 GFF851994 GPB851994 GYX851994 HIT851994 HSP851994 ICL851994 IMH851994 IWD851994 JFZ851994 JPV851994 JZR851994 KJN851994 KTJ851994 LDF851994 LNB851994 LWX851994 MGT851994 MQP851994 NAL851994 NKH851994 NUD851994 ODZ851994 ONV851994 OXR851994 PHN851994 PRJ851994 QBF851994 QLB851994 QUX851994 RET851994 ROP851994 RYL851994 SIH851994 SSD851994 TBZ851994 TLV851994 TVR851994 UFN851994 UPJ851994 UZF851994 VJB851994 VSX851994 WCT851994 WMP851994 AD917530 JZ917530 TV917530 ADR917530 ANN917530 AXJ917530 BHF917530 BRB917530 CAX917530 CKT917530 CUP917530 DEL917530 DOH917530 DYD917530 EHZ917530 ERV917530 FBR917530 FLN917530 FVJ917530 GFF917530 GPB917530 GYX917530 HIT917530 HSP917530 ICL917530 IMH917530 IWD917530 JFZ917530 JPV917530 JZR917530 KJN917530 KTJ917530 LDF917530 LNB917530 LWX917530 MGT917530 MQP917530 NAL917530 NKH917530 NUD917530 ODZ917530 ONV917530 OXR917530 PHN917530 PRJ917530 QBF917530 QLB917530 QUX917530 RET917530 ROP917530 RYL917530 SIH917530 SSD917530 TBZ917530 TLV917530 TVR917530 UFN917530 UPJ917530 UZF917530 VJB917530 VSX917530 WCT917530 WMP917530 AD983066 JZ983066 TV983066 ADR983066 ANN983066 AXJ983066 BHF983066 BRB983066 CAX983066 CKT983066 CUP983066 DEL983066 DOH983066 DYD983066 EHZ983066 ERV983066 FBR983066 FLN983066 FVJ983066 GFF983066 GPB983066 GYX983066 HIT983066 HSP983066 ICL983066 IMH983066 IWD983066 JFZ983066 JPV983066 JZR983066 KJN983066 KTJ983066 LDF983066 LNB983066 LWX983066 MGT983066 MQP983066 NAL983066 NKH983066 NUD983066 ODZ983066 ONV983066 OXR983066 PHN983066 PRJ983066 QBF983066 QLB983066 QUX983066 RET983066 ROP983066 RYL983066 SIH983066 SSD983066 TBZ983066 TLV983066 TVR983066 UFN983066 UPJ983066 UZF983066 VJB983066 VSX983066 WCT983066 WMP983066 D26 Q26 JM26 TI26 ADE26 ANA26 AWW26 BGS26 BQO26 CAK26 CKG26 CUC26 DDY26 DNU26 DXQ26 EHM26 ERI26 FBE26 FLA26 FUW26 GES26 GOO26 GYK26 HIG26 HSC26 IBY26 ILU26 IVQ26 JFM26 JPI26 JZE26 KJA26 KSW26 LCS26 LMO26 LWK26 MGG26 MQC26 MZY26 NJU26 NTQ26 ODM26 ONI26 OXE26 PHA26 PQW26 QAS26 QKO26 QUK26 REG26 ROC26 RXY26 SHU26 SRQ26 TBM26 TLI26 TVE26 UFA26 UOW26 UYS26 VIO26 VSK26 WCG26 WMC26 D65562 Q65562 JM65562 TI65562 ADE65562 ANA65562 AWW65562 BGS65562 BQO65562 CAK65562 CKG65562 CUC65562 DDY65562 DNU65562 DXQ65562 EHM65562 ERI65562 FBE65562 FLA65562 FUW65562 GES65562 GOO65562 GYK65562 HIG65562 HSC65562 IBY65562 ILU65562 IVQ65562 JFM65562 JPI65562 JZE65562 KJA65562 KSW65562 LCS65562 LMO65562 LWK65562 MGG65562 MQC65562 MZY65562 NJU65562 NTQ65562 ODM65562 ONI65562 OXE65562 PHA65562 PQW65562 QAS65562 QKO65562 QUK65562 REG65562 ROC65562 RXY65562 SHU65562 SRQ65562 TBM65562 TLI65562 TVE65562 UFA65562 UOW65562 UYS65562 VIO65562 VSK65562 WCG65562 WMC65562 D131098 Q131098 JM131098 TI131098 ADE131098 ANA131098 AWW131098 BGS131098 BQO131098 CAK131098 CKG131098 CUC131098 DDY131098 DNU131098 DXQ131098 EHM131098 ERI131098 FBE131098 FLA131098 FUW131098 GES131098 GOO131098 GYK131098 HIG131098 HSC131098 IBY131098 ILU131098 IVQ131098 JFM131098 JPI131098 JZE131098 KJA131098 KSW131098 LCS131098 LMO131098 LWK131098 MGG131098 MQC131098 MZY131098 NJU131098 NTQ131098 ODM131098 ONI131098 OXE131098 PHA131098 PQW131098 QAS131098 QKO131098 QUK131098 REG131098 ROC131098 RXY131098 SHU131098 SRQ131098 TBM131098 TLI131098 TVE131098 UFA131098 UOW131098 UYS131098 VIO131098 VSK131098 WCG131098 WMC131098 D196634 Q196634 JM196634 TI196634 ADE196634 ANA196634 AWW196634 BGS196634 BQO196634 CAK196634 CKG196634 CUC196634 DDY196634 DNU196634 DXQ196634 EHM196634 ERI196634 FBE196634 FLA196634 FUW196634 GES196634 GOO196634 GYK196634 HIG196634 HSC196634 IBY196634 ILU196634 IVQ196634 JFM196634 JPI196634 JZE196634 KJA196634 KSW196634 LCS196634 LMO196634 LWK196634 MGG196634 MQC196634 MZY196634 NJU196634 NTQ196634 ODM196634 ONI196634 OXE196634 PHA196634 PQW196634 QAS196634 QKO196634 QUK196634 REG196634 ROC196634 RXY196634 SHU196634 SRQ196634 TBM196634 TLI196634 TVE196634 UFA196634 UOW196634 UYS196634 VIO196634 VSK196634 WCG196634 WMC196634 D262170 Q262170 JM262170 TI262170 ADE262170 ANA262170 AWW262170 BGS262170 BQO262170 CAK262170 CKG262170 CUC262170 DDY262170 DNU262170 DXQ262170 EHM262170 ERI262170 FBE262170 FLA262170 FUW262170 GES262170 GOO262170 GYK262170 HIG262170 HSC262170 IBY262170 ILU262170 IVQ262170 JFM262170 JPI262170 JZE262170 KJA262170 KSW262170 LCS262170 LMO262170 LWK262170 MGG262170 MQC262170 MZY262170 NJU262170 NTQ262170 ODM262170 ONI262170 OXE262170 PHA262170 PQW262170 QAS262170 QKO262170 QUK262170 REG262170 ROC262170 RXY262170 SHU262170 SRQ262170 TBM262170 TLI262170 TVE262170 UFA262170 UOW262170 UYS262170 VIO262170 VSK262170 WCG262170 WMC262170 D327706 Q327706 JM327706 TI327706 ADE327706 ANA327706 AWW327706 BGS327706 BQO327706 CAK327706 CKG327706 CUC327706 DDY327706 DNU327706 DXQ327706 EHM327706 ERI327706 FBE327706 FLA327706 FUW327706 GES327706 GOO327706 GYK327706 HIG327706 HSC327706 IBY327706 ILU327706 IVQ327706 JFM327706 JPI327706 JZE327706 KJA327706 KSW327706 LCS327706 LMO327706 LWK327706 MGG327706 MQC327706 MZY327706 NJU327706 NTQ327706 ODM327706 ONI327706 OXE327706 PHA327706 PQW327706 QAS327706 QKO327706 QUK327706 REG327706 ROC327706 RXY327706 SHU327706 SRQ327706 TBM327706 TLI327706 TVE327706 UFA327706 UOW327706 UYS327706 VIO327706 VSK327706 WCG327706 WMC327706 D393242 Q393242 JM393242 TI393242 ADE393242 ANA393242 AWW393242 BGS393242 BQO393242 CAK393242 CKG393242 CUC393242 DDY393242 DNU393242 DXQ393242 EHM393242 ERI393242 FBE393242 FLA393242 FUW393242 GES393242 GOO393242 GYK393242 HIG393242 HSC393242 IBY393242 ILU393242 IVQ393242 JFM393242 JPI393242 JZE393242 KJA393242 KSW393242 LCS393242 LMO393242 LWK393242 MGG393242 MQC393242 MZY393242 NJU393242 NTQ393242 ODM393242 ONI393242 OXE393242 PHA393242 PQW393242 QAS393242 QKO393242 QUK393242 REG393242 ROC393242 RXY393242 SHU393242 SRQ393242 TBM393242 TLI393242 TVE393242 UFA393242 UOW393242 UYS393242 VIO393242 VSK393242 WCG393242 WMC393242 D458778 Q458778 JM458778 TI458778 ADE458778 ANA458778 AWW458778 BGS458778 BQO458778 CAK458778 CKG458778 CUC458778 DDY458778 DNU458778 DXQ458778 EHM458778 ERI458778 FBE458778 FLA458778 FUW458778 GES458778 GOO458778 GYK458778 HIG458778 HSC458778 IBY458778 ILU458778 IVQ458778 JFM458778 JPI458778 JZE458778 KJA458778 KSW458778 LCS458778 LMO458778 LWK458778 MGG458778 MQC458778 MZY458778 NJU458778 NTQ458778 ODM458778 ONI458778 OXE458778 PHA458778 PQW458778 QAS458778 QKO458778 QUK458778 REG458778 ROC458778 RXY458778 SHU458778 SRQ458778 TBM458778 TLI458778 TVE458778 UFA458778 UOW458778 UYS458778 VIO458778 VSK458778 WCG458778 WMC458778 D524314 Q524314 JM524314 TI524314 ADE524314 ANA524314 AWW524314 BGS524314 BQO524314 CAK524314 CKG524314 CUC524314 DDY524314 DNU524314 DXQ524314 EHM524314 ERI524314 FBE524314 FLA524314 FUW524314 GES524314 GOO524314 GYK524314 HIG524314 HSC524314 IBY524314 ILU524314 IVQ524314 JFM524314 JPI524314 JZE524314 KJA524314 KSW524314 LCS524314 LMO524314 LWK524314 MGG524314 MQC524314 MZY524314 NJU524314 NTQ524314 ODM524314 ONI524314 OXE524314 PHA524314 PQW524314 QAS524314 QKO524314 QUK524314 REG524314 ROC524314 RXY524314 SHU524314 SRQ524314 TBM524314 TLI524314 TVE524314 UFA524314 UOW524314 UYS524314 VIO524314 VSK524314 WCG524314 WMC524314 D589850 Q589850 JM589850 TI589850 ADE589850 ANA589850 AWW589850 BGS589850 BQO589850 CAK589850 CKG589850 CUC589850 DDY589850 DNU589850 DXQ589850 EHM589850 ERI589850 FBE589850 FLA589850 FUW589850 GES589850 GOO589850 GYK589850 HIG589850 HSC589850 IBY589850 ILU589850 IVQ589850 JFM589850 JPI589850 JZE589850 KJA589850 KSW589850 LCS589850 LMO589850 LWK589850 MGG589850 MQC589850 MZY589850 NJU589850 NTQ589850 ODM589850 ONI589850 OXE589850 PHA589850 PQW589850 QAS589850 QKO589850 QUK589850 REG589850 ROC589850 RXY589850 SHU589850 SRQ589850 TBM589850 TLI589850 TVE589850 UFA589850 UOW589850 UYS589850 VIO589850 VSK589850 WCG589850 WMC589850 D655386 Q655386 JM655386 TI655386 ADE655386 ANA655386 AWW655386 BGS655386 BQO655386 CAK655386 CKG655386 CUC655386 DDY655386 DNU655386 DXQ655386 EHM655386 ERI655386 FBE655386 FLA655386 FUW655386 GES655386 GOO655386 GYK655386 HIG655386 HSC655386 IBY655386 ILU655386 IVQ655386 JFM655386 JPI655386 JZE655386 KJA655386 KSW655386 LCS655386 LMO655386 LWK655386 MGG655386 MQC655386 MZY655386 NJU655386 NTQ655386 ODM655386 ONI655386 OXE655386 PHA655386 PQW655386 QAS655386 QKO655386 QUK655386 REG655386 ROC655386 RXY655386 SHU655386 SRQ655386 TBM655386 TLI655386 TVE655386 UFA655386 UOW655386 UYS655386 VIO655386 VSK655386 WCG655386 WMC655386 D720922 Q720922 JM720922 TI720922 ADE720922 ANA720922 AWW720922 BGS720922 BQO720922 CAK720922 CKG720922 CUC720922 DDY720922 DNU720922 DXQ720922 EHM720922 ERI720922 FBE720922 FLA720922 FUW720922 GES720922 GOO720922 GYK720922 HIG720922 HSC720922 IBY720922 ILU720922 IVQ720922 JFM720922 JPI720922 JZE720922 KJA720922 KSW720922 LCS720922 LMO720922 LWK720922 MGG720922 MQC720922 MZY720922 NJU720922 NTQ720922 ODM720922 ONI720922 OXE720922 PHA720922 PQW720922 QAS720922 QKO720922 QUK720922 REG720922 ROC720922 RXY720922 SHU720922 SRQ720922 TBM720922 TLI720922 TVE720922 UFA720922 UOW720922 UYS720922 VIO720922 VSK720922 WCG720922 WMC720922 D786458 Q786458 JM786458 TI786458 ADE786458 ANA786458 AWW786458 BGS786458 BQO786458 CAK786458 CKG786458 CUC786458 DDY786458 DNU786458 DXQ786458 EHM786458 ERI786458 FBE786458 FLA786458 FUW786458 GES786458 GOO786458 GYK786458 HIG786458 HSC786458 IBY786458 ILU786458 IVQ786458 JFM786458 JPI786458 JZE786458 KJA786458 KSW786458 LCS786458 LMO786458 LWK786458 MGG786458 MQC786458 MZY786458 NJU786458 NTQ786458 ODM786458 ONI786458 OXE786458 PHA786458 PQW786458 QAS786458 QKO786458 QUK786458 REG786458 ROC786458 RXY786458 SHU786458 SRQ786458 TBM786458 TLI786458 TVE786458 UFA786458 UOW786458 UYS786458 VIO786458 VSK786458 WCG786458 WMC786458 D851994 Q851994 JM851994 TI851994 ADE851994 ANA851994 AWW851994 BGS851994 BQO851994 CAK851994 CKG851994 CUC851994 DDY851994 DNU851994 DXQ851994 EHM851994 ERI851994 FBE851994 FLA851994 FUW851994 GES851994 GOO851994 GYK851994 HIG851994 HSC851994 IBY851994 ILU851994 IVQ851994 JFM851994 JPI851994 JZE851994 KJA851994 KSW851994 LCS851994 LMO851994 LWK851994 MGG851994 MQC851994 MZY851994 NJU851994 NTQ851994 ODM851994 ONI851994 OXE851994 PHA851994 PQW851994 QAS851994 QKO851994 QUK851994 REG851994 ROC851994 RXY851994 SHU851994 SRQ851994 TBM851994 TLI851994 TVE851994 UFA851994 UOW851994 UYS851994 VIO851994 VSK851994 WCG851994 WMC851994 D917530 Q917530 JM917530 TI917530 ADE917530 ANA917530 AWW917530 BGS917530 BQO917530 CAK917530 CKG917530 CUC917530 DDY917530 DNU917530 DXQ917530 EHM917530 ERI917530 FBE917530 FLA917530 FUW917530 GES917530 GOO917530 GYK917530 HIG917530 HSC917530 IBY917530 ILU917530 IVQ917530 JFM917530 JPI917530 JZE917530 KJA917530 KSW917530 LCS917530 LMO917530 LWK917530 MGG917530 MQC917530 MZY917530 NJU917530 NTQ917530 ODM917530 ONI917530 OXE917530 PHA917530 PQW917530 QAS917530 QKO917530 QUK917530 REG917530 ROC917530 RXY917530 SHU917530 SRQ917530 TBM917530 TLI917530 TVE917530 UFA917530 UOW917530 UYS917530 VIO917530 VSK917530 WCG917530 WMC917530 D983066 Q983066 JM983066 TI983066 ADE983066 ANA983066 AWW983066 BGS983066 BQO983066 CAK983066 CKG983066 CUC983066 DDY983066 DNU983066 DXQ983066 EHM983066 ERI983066 FBE983066 FLA983066 FUW983066 GES983066 GOO983066 GYK983066 HIG983066 HSC983066 IBY983066 ILU983066 IVQ983066 JFM983066 JPI983066 JZE983066 KJA983066 KSW983066 LCS983066 LMO983066 LWK983066 MGG983066 MQC983066 MZY983066 NJU983066 NTQ983066 ODM983066 ONI983066 OXE983066 PHA983066 PQW983066 QAS983066 QKO983066 QUK983066 REG983066 ROC983066 RXY983066 SHU983066 SRQ983066 TBM983066 TLI983066 TVE983066 UFA983066 UOW983066 UYS983066 VIO983066 VSK983066 WCG983066 WMC983066 D189:D190 Q189:Q190 JM189:JM190 TI189:TI190 ADE189:ADE190 ANA189:ANA190 AWW189:AWW190 BGS189:BGS190 BQO189:BQO190 CAK189:CAK190 CKG189:CKG190 CUC189:CUC190 DDY189:DDY190 DNU189:DNU190 DXQ189:DXQ190 EHM189:EHM190 ERI189:ERI190 FBE189:FBE190 FLA189:FLA190 FUW189:FUW190 GES189:GES190 GOO189:GOO190 GYK189:GYK190 HIG189:HIG190 HSC189:HSC190 IBY189:IBY190 ILU189:ILU190 IVQ189:IVQ190 JFM189:JFM190 JPI189:JPI190 JZE189:JZE190 KJA189:KJA190 KSW189:KSW190 LCS189:LCS190 LMO189:LMO190 LWK189:LWK190 MGG189:MGG190 MQC189:MQC190 MZY189:MZY190 NJU189:NJU190 NTQ189:NTQ190 ODM189:ODM190 ONI189:ONI190 OXE189:OXE190 PHA189:PHA190 PQW189:PQW190 QAS189:QAS190 QKO189:QKO190 QUK189:QUK190 REG189:REG190 ROC189:ROC190 RXY189:RXY190 SHU189:SHU190 SRQ189:SRQ190 TBM189:TBM190 TLI189:TLI190 TVE189:TVE190 UFA189:UFA190 UOW189:UOW190 UYS189:UYS190 VIO189:VIO190 VSK189:VSK190 WCG189:WCG190 WMC189:WMC190 D65725:D65726 Q65725:Q65726 JM65725:JM65726 TI65725:TI65726 ADE65725:ADE65726 ANA65725:ANA65726 AWW65725:AWW65726 BGS65725:BGS65726 BQO65725:BQO65726 CAK65725:CAK65726 CKG65725:CKG65726 CUC65725:CUC65726 DDY65725:DDY65726 DNU65725:DNU65726 DXQ65725:DXQ65726 EHM65725:EHM65726 ERI65725:ERI65726 FBE65725:FBE65726 FLA65725:FLA65726 FUW65725:FUW65726 GES65725:GES65726 GOO65725:GOO65726 GYK65725:GYK65726 HIG65725:HIG65726 HSC65725:HSC65726 IBY65725:IBY65726 ILU65725:ILU65726 IVQ65725:IVQ65726 JFM65725:JFM65726 JPI65725:JPI65726 JZE65725:JZE65726 KJA65725:KJA65726 KSW65725:KSW65726 LCS65725:LCS65726 LMO65725:LMO65726 LWK65725:LWK65726 MGG65725:MGG65726 MQC65725:MQC65726 MZY65725:MZY65726 NJU65725:NJU65726 NTQ65725:NTQ65726 ODM65725:ODM65726 ONI65725:ONI65726 OXE65725:OXE65726 PHA65725:PHA65726 PQW65725:PQW65726 QAS65725:QAS65726 QKO65725:QKO65726 QUK65725:QUK65726 REG65725:REG65726 ROC65725:ROC65726 RXY65725:RXY65726 SHU65725:SHU65726 SRQ65725:SRQ65726 TBM65725:TBM65726 TLI65725:TLI65726 TVE65725:TVE65726 UFA65725:UFA65726 UOW65725:UOW65726 UYS65725:UYS65726 VIO65725:VIO65726 VSK65725:VSK65726 WCG65725:WCG65726 WMC65725:WMC65726 D131261:D131262 Q131261:Q131262 JM131261:JM131262 TI131261:TI131262 ADE131261:ADE131262 ANA131261:ANA131262 AWW131261:AWW131262 BGS131261:BGS131262 BQO131261:BQO131262 CAK131261:CAK131262 CKG131261:CKG131262 CUC131261:CUC131262 DDY131261:DDY131262 DNU131261:DNU131262 DXQ131261:DXQ131262 EHM131261:EHM131262 ERI131261:ERI131262 FBE131261:FBE131262 FLA131261:FLA131262 FUW131261:FUW131262 GES131261:GES131262 GOO131261:GOO131262 GYK131261:GYK131262 HIG131261:HIG131262 HSC131261:HSC131262 IBY131261:IBY131262 ILU131261:ILU131262 IVQ131261:IVQ131262 JFM131261:JFM131262 JPI131261:JPI131262 JZE131261:JZE131262 KJA131261:KJA131262 KSW131261:KSW131262 LCS131261:LCS131262 LMO131261:LMO131262 LWK131261:LWK131262 MGG131261:MGG131262 MQC131261:MQC131262 MZY131261:MZY131262 NJU131261:NJU131262 NTQ131261:NTQ131262 ODM131261:ODM131262 ONI131261:ONI131262 OXE131261:OXE131262 PHA131261:PHA131262 PQW131261:PQW131262 QAS131261:QAS131262 QKO131261:QKO131262 QUK131261:QUK131262 REG131261:REG131262 ROC131261:ROC131262 RXY131261:RXY131262 SHU131261:SHU131262 SRQ131261:SRQ131262 TBM131261:TBM131262 TLI131261:TLI131262 TVE131261:TVE131262 UFA131261:UFA131262 UOW131261:UOW131262 UYS131261:UYS131262 VIO131261:VIO131262 VSK131261:VSK131262 WCG131261:WCG131262 WMC131261:WMC131262 D196797:D196798 Q196797:Q196798 JM196797:JM196798 TI196797:TI196798 ADE196797:ADE196798 ANA196797:ANA196798 AWW196797:AWW196798 BGS196797:BGS196798 BQO196797:BQO196798 CAK196797:CAK196798 CKG196797:CKG196798 CUC196797:CUC196798 DDY196797:DDY196798 DNU196797:DNU196798 DXQ196797:DXQ196798 EHM196797:EHM196798 ERI196797:ERI196798 FBE196797:FBE196798 FLA196797:FLA196798 FUW196797:FUW196798 GES196797:GES196798 GOO196797:GOO196798 GYK196797:GYK196798 HIG196797:HIG196798 HSC196797:HSC196798 IBY196797:IBY196798 ILU196797:ILU196798 IVQ196797:IVQ196798 JFM196797:JFM196798 JPI196797:JPI196798 JZE196797:JZE196798 KJA196797:KJA196798 KSW196797:KSW196798 LCS196797:LCS196798 LMO196797:LMO196798 LWK196797:LWK196798 MGG196797:MGG196798 MQC196797:MQC196798 MZY196797:MZY196798 NJU196797:NJU196798 NTQ196797:NTQ196798 ODM196797:ODM196798 ONI196797:ONI196798 OXE196797:OXE196798 PHA196797:PHA196798 PQW196797:PQW196798 QAS196797:QAS196798 QKO196797:QKO196798 QUK196797:QUK196798 REG196797:REG196798 ROC196797:ROC196798 RXY196797:RXY196798 SHU196797:SHU196798 SRQ196797:SRQ196798 TBM196797:TBM196798 TLI196797:TLI196798 TVE196797:TVE196798 UFA196797:UFA196798 UOW196797:UOW196798 UYS196797:UYS196798 VIO196797:VIO196798 VSK196797:VSK196798 WCG196797:WCG196798 WMC196797:WMC196798 D262333:D262334 Q262333:Q262334 JM262333:JM262334 TI262333:TI262334 ADE262333:ADE262334 ANA262333:ANA262334 AWW262333:AWW262334 BGS262333:BGS262334 BQO262333:BQO262334 CAK262333:CAK262334 CKG262333:CKG262334 CUC262333:CUC262334 DDY262333:DDY262334 DNU262333:DNU262334 DXQ262333:DXQ262334 EHM262333:EHM262334 ERI262333:ERI262334 FBE262333:FBE262334 FLA262333:FLA262334 FUW262333:FUW262334 GES262333:GES262334 GOO262333:GOO262334 GYK262333:GYK262334 HIG262333:HIG262334 HSC262333:HSC262334 IBY262333:IBY262334 ILU262333:ILU262334 IVQ262333:IVQ262334 JFM262333:JFM262334 JPI262333:JPI262334 JZE262333:JZE262334 KJA262333:KJA262334 KSW262333:KSW262334 LCS262333:LCS262334 LMO262333:LMO262334 LWK262333:LWK262334 MGG262333:MGG262334 MQC262333:MQC262334 MZY262333:MZY262334 NJU262333:NJU262334 NTQ262333:NTQ262334 ODM262333:ODM262334 ONI262333:ONI262334 OXE262333:OXE262334 PHA262333:PHA262334 PQW262333:PQW262334 QAS262333:QAS262334 QKO262333:QKO262334 QUK262333:QUK262334 REG262333:REG262334 ROC262333:ROC262334 RXY262333:RXY262334 SHU262333:SHU262334 SRQ262333:SRQ262334 TBM262333:TBM262334 TLI262333:TLI262334 TVE262333:TVE262334 UFA262333:UFA262334 UOW262333:UOW262334 UYS262333:UYS262334 VIO262333:VIO262334 VSK262333:VSK262334 WCG262333:WCG262334 WMC262333:WMC262334 D327869:D327870 Q327869:Q327870 JM327869:JM327870 TI327869:TI327870 ADE327869:ADE327870 ANA327869:ANA327870 AWW327869:AWW327870 BGS327869:BGS327870 BQO327869:BQO327870 CAK327869:CAK327870 CKG327869:CKG327870 CUC327869:CUC327870 DDY327869:DDY327870 DNU327869:DNU327870 DXQ327869:DXQ327870 EHM327869:EHM327870 ERI327869:ERI327870 FBE327869:FBE327870 FLA327869:FLA327870 FUW327869:FUW327870 GES327869:GES327870 GOO327869:GOO327870 GYK327869:GYK327870 HIG327869:HIG327870 HSC327869:HSC327870 IBY327869:IBY327870 ILU327869:ILU327870 IVQ327869:IVQ327870 JFM327869:JFM327870 JPI327869:JPI327870 JZE327869:JZE327870 KJA327869:KJA327870 KSW327869:KSW327870 LCS327869:LCS327870 LMO327869:LMO327870 LWK327869:LWK327870 MGG327869:MGG327870 MQC327869:MQC327870 MZY327869:MZY327870 NJU327869:NJU327870 NTQ327869:NTQ327870 ODM327869:ODM327870 ONI327869:ONI327870 OXE327869:OXE327870 PHA327869:PHA327870 PQW327869:PQW327870 QAS327869:QAS327870 QKO327869:QKO327870 QUK327869:QUK327870 REG327869:REG327870 ROC327869:ROC327870 RXY327869:RXY327870 SHU327869:SHU327870 SRQ327869:SRQ327870 TBM327869:TBM327870 TLI327869:TLI327870 TVE327869:TVE327870 UFA327869:UFA327870 UOW327869:UOW327870 UYS327869:UYS327870 VIO327869:VIO327870 VSK327869:VSK327870 WCG327869:WCG327870 WMC327869:WMC327870 D393405:D393406 Q393405:Q393406 JM393405:JM393406 TI393405:TI393406 ADE393405:ADE393406 ANA393405:ANA393406 AWW393405:AWW393406 BGS393405:BGS393406 BQO393405:BQO393406 CAK393405:CAK393406 CKG393405:CKG393406 CUC393405:CUC393406 DDY393405:DDY393406 DNU393405:DNU393406 DXQ393405:DXQ393406 EHM393405:EHM393406 ERI393405:ERI393406 FBE393405:FBE393406 FLA393405:FLA393406 FUW393405:FUW393406 GES393405:GES393406 GOO393405:GOO393406 GYK393405:GYK393406 HIG393405:HIG393406 HSC393405:HSC393406 IBY393405:IBY393406 ILU393405:ILU393406 IVQ393405:IVQ393406 JFM393405:JFM393406 JPI393405:JPI393406 JZE393405:JZE393406 KJA393405:KJA393406 KSW393405:KSW393406 LCS393405:LCS393406 LMO393405:LMO393406 LWK393405:LWK393406 MGG393405:MGG393406 MQC393405:MQC393406 MZY393405:MZY393406 NJU393405:NJU393406 NTQ393405:NTQ393406 ODM393405:ODM393406 ONI393405:ONI393406 OXE393405:OXE393406 PHA393405:PHA393406 PQW393405:PQW393406 QAS393405:QAS393406 QKO393405:QKO393406 QUK393405:QUK393406 REG393405:REG393406 ROC393405:ROC393406 RXY393405:RXY393406 SHU393405:SHU393406 SRQ393405:SRQ393406 TBM393405:TBM393406 TLI393405:TLI393406 TVE393405:TVE393406 UFA393405:UFA393406 UOW393405:UOW393406 UYS393405:UYS393406 VIO393405:VIO393406 VSK393405:VSK393406 WCG393405:WCG393406 WMC393405:WMC393406 D458941:D458942 Q458941:Q458942 JM458941:JM458942 TI458941:TI458942 ADE458941:ADE458942 ANA458941:ANA458942 AWW458941:AWW458942 BGS458941:BGS458942 BQO458941:BQO458942 CAK458941:CAK458942 CKG458941:CKG458942 CUC458941:CUC458942 DDY458941:DDY458942 DNU458941:DNU458942 DXQ458941:DXQ458942 EHM458941:EHM458942 ERI458941:ERI458942 FBE458941:FBE458942 FLA458941:FLA458942 FUW458941:FUW458942 GES458941:GES458942 GOO458941:GOO458942 GYK458941:GYK458942 HIG458941:HIG458942 HSC458941:HSC458942 IBY458941:IBY458942 ILU458941:ILU458942 IVQ458941:IVQ458942 JFM458941:JFM458942 JPI458941:JPI458942 JZE458941:JZE458942 KJA458941:KJA458942 KSW458941:KSW458942 LCS458941:LCS458942 LMO458941:LMO458942 LWK458941:LWK458942 MGG458941:MGG458942 MQC458941:MQC458942 MZY458941:MZY458942 NJU458941:NJU458942 NTQ458941:NTQ458942 ODM458941:ODM458942 ONI458941:ONI458942 OXE458941:OXE458942 PHA458941:PHA458942 PQW458941:PQW458942 QAS458941:QAS458942 QKO458941:QKO458942 QUK458941:QUK458942 REG458941:REG458942 ROC458941:ROC458942 RXY458941:RXY458942 SHU458941:SHU458942 SRQ458941:SRQ458942 TBM458941:TBM458942 TLI458941:TLI458942 TVE458941:TVE458942 UFA458941:UFA458942 UOW458941:UOW458942 UYS458941:UYS458942 VIO458941:VIO458942 VSK458941:VSK458942 WCG458941:WCG458942 WMC458941:WMC458942 D524477:D524478 Q524477:Q524478 JM524477:JM524478 TI524477:TI524478 ADE524477:ADE524478 ANA524477:ANA524478 AWW524477:AWW524478 BGS524477:BGS524478 BQO524477:BQO524478 CAK524477:CAK524478 CKG524477:CKG524478 CUC524477:CUC524478 DDY524477:DDY524478 DNU524477:DNU524478 DXQ524477:DXQ524478 EHM524477:EHM524478 ERI524477:ERI524478 FBE524477:FBE524478 FLA524477:FLA524478 FUW524477:FUW524478 GES524477:GES524478 GOO524477:GOO524478 GYK524477:GYK524478 HIG524477:HIG524478 HSC524477:HSC524478 IBY524477:IBY524478 ILU524477:ILU524478 IVQ524477:IVQ524478 JFM524477:JFM524478 JPI524477:JPI524478 JZE524477:JZE524478 KJA524477:KJA524478 KSW524477:KSW524478 LCS524477:LCS524478 LMO524477:LMO524478 LWK524477:LWK524478 MGG524477:MGG524478 MQC524477:MQC524478 MZY524477:MZY524478 NJU524477:NJU524478 NTQ524477:NTQ524478 ODM524477:ODM524478 ONI524477:ONI524478 OXE524477:OXE524478 PHA524477:PHA524478 PQW524477:PQW524478 QAS524477:QAS524478 QKO524477:QKO524478 QUK524477:QUK524478 REG524477:REG524478 ROC524477:ROC524478 RXY524477:RXY524478 SHU524477:SHU524478 SRQ524477:SRQ524478 TBM524477:TBM524478 TLI524477:TLI524478 TVE524477:TVE524478 UFA524477:UFA524478 UOW524477:UOW524478 UYS524477:UYS524478 VIO524477:VIO524478 VSK524477:VSK524478 WCG524477:WCG524478 WMC524477:WMC524478 D590013:D590014 Q590013:Q590014 JM590013:JM590014 TI590013:TI590014 ADE590013:ADE590014 ANA590013:ANA590014 AWW590013:AWW590014 BGS590013:BGS590014 BQO590013:BQO590014 CAK590013:CAK590014 CKG590013:CKG590014 CUC590013:CUC590014 DDY590013:DDY590014 DNU590013:DNU590014 DXQ590013:DXQ590014 EHM590013:EHM590014 ERI590013:ERI590014 FBE590013:FBE590014 FLA590013:FLA590014 FUW590013:FUW590014 GES590013:GES590014 GOO590013:GOO590014 GYK590013:GYK590014 HIG590013:HIG590014 HSC590013:HSC590014 IBY590013:IBY590014 ILU590013:ILU590014 IVQ590013:IVQ590014 JFM590013:JFM590014 JPI590013:JPI590014 JZE590013:JZE590014 KJA590013:KJA590014 KSW590013:KSW590014 LCS590013:LCS590014 LMO590013:LMO590014 LWK590013:LWK590014 MGG590013:MGG590014 MQC590013:MQC590014 MZY590013:MZY590014 NJU590013:NJU590014 NTQ590013:NTQ590014 ODM590013:ODM590014 ONI590013:ONI590014 OXE590013:OXE590014 PHA590013:PHA590014 PQW590013:PQW590014 QAS590013:QAS590014 QKO590013:QKO590014 QUK590013:QUK590014 REG590013:REG590014 ROC590013:ROC590014 RXY590013:RXY590014 SHU590013:SHU590014 SRQ590013:SRQ590014 TBM590013:TBM590014 TLI590013:TLI590014 TVE590013:TVE590014 UFA590013:UFA590014 UOW590013:UOW590014 UYS590013:UYS590014 VIO590013:VIO590014 VSK590013:VSK590014 WCG590013:WCG590014 WMC590013:WMC590014 D655549:D655550 Q655549:Q655550 JM655549:JM655550 TI655549:TI655550 ADE655549:ADE655550 ANA655549:ANA655550 AWW655549:AWW655550 BGS655549:BGS655550 BQO655549:BQO655550 CAK655549:CAK655550 CKG655549:CKG655550 CUC655549:CUC655550 DDY655549:DDY655550 DNU655549:DNU655550 DXQ655549:DXQ655550 EHM655549:EHM655550 ERI655549:ERI655550 FBE655549:FBE655550 FLA655549:FLA655550 FUW655549:FUW655550 GES655549:GES655550 GOO655549:GOO655550 GYK655549:GYK655550 HIG655549:HIG655550 HSC655549:HSC655550 IBY655549:IBY655550 ILU655549:ILU655550 IVQ655549:IVQ655550 JFM655549:JFM655550 JPI655549:JPI655550 JZE655549:JZE655550 KJA655549:KJA655550 KSW655549:KSW655550 LCS655549:LCS655550 LMO655549:LMO655550 LWK655549:LWK655550 MGG655549:MGG655550 MQC655549:MQC655550 MZY655549:MZY655550 NJU655549:NJU655550 NTQ655549:NTQ655550 ODM655549:ODM655550 ONI655549:ONI655550 OXE655549:OXE655550 PHA655549:PHA655550 PQW655549:PQW655550 QAS655549:QAS655550 QKO655549:QKO655550 QUK655549:QUK655550 REG655549:REG655550 ROC655549:ROC655550 RXY655549:RXY655550 SHU655549:SHU655550 SRQ655549:SRQ655550 TBM655549:TBM655550 TLI655549:TLI655550 TVE655549:TVE655550 UFA655549:UFA655550 UOW655549:UOW655550 UYS655549:UYS655550 VIO655549:VIO655550 VSK655549:VSK655550 WCG655549:WCG655550 WMC655549:WMC655550 D721085:D721086 Q721085:Q721086 JM721085:JM721086 TI721085:TI721086 ADE721085:ADE721086 ANA721085:ANA721086 AWW721085:AWW721086 BGS721085:BGS721086 BQO721085:BQO721086 CAK721085:CAK721086 CKG721085:CKG721086 CUC721085:CUC721086 DDY721085:DDY721086 DNU721085:DNU721086 DXQ721085:DXQ721086 EHM721085:EHM721086 ERI721085:ERI721086 FBE721085:FBE721086 FLA721085:FLA721086 FUW721085:FUW721086 GES721085:GES721086 GOO721085:GOO721086 GYK721085:GYK721086 HIG721085:HIG721086 HSC721085:HSC721086 IBY721085:IBY721086 ILU721085:ILU721086 IVQ721085:IVQ721086 JFM721085:JFM721086 JPI721085:JPI721086 JZE721085:JZE721086 KJA721085:KJA721086 KSW721085:KSW721086 LCS721085:LCS721086 LMO721085:LMO721086 LWK721085:LWK721086 MGG721085:MGG721086 MQC721085:MQC721086 MZY721085:MZY721086 NJU721085:NJU721086 NTQ721085:NTQ721086 ODM721085:ODM721086 ONI721085:ONI721086 OXE721085:OXE721086 PHA721085:PHA721086 PQW721085:PQW721086 QAS721085:QAS721086 QKO721085:QKO721086 QUK721085:QUK721086 REG721085:REG721086 ROC721085:ROC721086 RXY721085:RXY721086 SHU721085:SHU721086 SRQ721085:SRQ721086 TBM721085:TBM721086 TLI721085:TLI721086 TVE721085:TVE721086 UFA721085:UFA721086 UOW721085:UOW721086 UYS721085:UYS721086 VIO721085:VIO721086 VSK721085:VSK721086 WCG721085:WCG721086 WMC721085:WMC721086 D786621:D786622 Q786621:Q786622 JM786621:JM786622 TI786621:TI786622 ADE786621:ADE786622 ANA786621:ANA786622 AWW786621:AWW786622 BGS786621:BGS786622 BQO786621:BQO786622 CAK786621:CAK786622 CKG786621:CKG786622 CUC786621:CUC786622 DDY786621:DDY786622 DNU786621:DNU786622 DXQ786621:DXQ786622 EHM786621:EHM786622 ERI786621:ERI786622 FBE786621:FBE786622 FLA786621:FLA786622 FUW786621:FUW786622 GES786621:GES786622 GOO786621:GOO786622 GYK786621:GYK786622 HIG786621:HIG786622 HSC786621:HSC786622 IBY786621:IBY786622 ILU786621:ILU786622 IVQ786621:IVQ786622 JFM786621:JFM786622 JPI786621:JPI786622 JZE786621:JZE786622 KJA786621:KJA786622 KSW786621:KSW786622 LCS786621:LCS786622 LMO786621:LMO786622 LWK786621:LWK786622 MGG786621:MGG786622 MQC786621:MQC786622 MZY786621:MZY786622 NJU786621:NJU786622 NTQ786621:NTQ786622 ODM786621:ODM786622 ONI786621:ONI786622 OXE786621:OXE786622 PHA786621:PHA786622 PQW786621:PQW786622 QAS786621:QAS786622 QKO786621:QKO786622 QUK786621:QUK786622 REG786621:REG786622 ROC786621:ROC786622 RXY786621:RXY786622 SHU786621:SHU786622 SRQ786621:SRQ786622 TBM786621:TBM786622 TLI786621:TLI786622 TVE786621:TVE786622 UFA786621:UFA786622 UOW786621:UOW786622 UYS786621:UYS786622 VIO786621:VIO786622 VSK786621:VSK786622 WCG786621:WCG786622 WMC786621:WMC786622 D852157:D852158 Q852157:Q852158 JM852157:JM852158 TI852157:TI852158 ADE852157:ADE852158 ANA852157:ANA852158 AWW852157:AWW852158 BGS852157:BGS852158 BQO852157:BQO852158 CAK852157:CAK852158 CKG852157:CKG852158 CUC852157:CUC852158 DDY852157:DDY852158 DNU852157:DNU852158 DXQ852157:DXQ852158 EHM852157:EHM852158 ERI852157:ERI852158 FBE852157:FBE852158 FLA852157:FLA852158 FUW852157:FUW852158 GES852157:GES852158 GOO852157:GOO852158 GYK852157:GYK852158 HIG852157:HIG852158 HSC852157:HSC852158 IBY852157:IBY852158 ILU852157:ILU852158 IVQ852157:IVQ852158 JFM852157:JFM852158 JPI852157:JPI852158 JZE852157:JZE852158 KJA852157:KJA852158 KSW852157:KSW852158 LCS852157:LCS852158 LMO852157:LMO852158 LWK852157:LWK852158 MGG852157:MGG852158 MQC852157:MQC852158 MZY852157:MZY852158 NJU852157:NJU852158 NTQ852157:NTQ852158 ODM852157:ODM852158 ONI852157:ONI852158 OXE852157:OXE852158 PHA852157:PHA852158 PQW852157:PQW852158 QAS852157:QAS852158 QKO852157:QKO852158 QUK852157:QUK852158 REG852157:REG852158 ROC852157:ROC852158 RXY852157:RXY852158 SHU852157:SHU852158 SRQ852157:SRQ852158 TBM852157:TBM852158 TLI852157:TLI852158 TVE852157:TVE852158 UFA852157:UFA852158 UOW852157:UOW852158 UYS852157:UYS852158 VIO852157:VIO852158 VSK852157:VSK852158 WCG852157:WCG852158 WMC852157:WMC852158 D917693:D917694 Q917693:Q917694 JM917693:JM917694 TI917693:TI917694 ADE917693:ADE917694 ANA917693:ANA917694 AWW917693:AWW917694 BGS917693:BGS917694 BQO917693:BQO917694 CAK917693:CAK917694 CKG917693:CKG917694 CUC917693:CUC917694 DDY917693:DDY917694 DNU917693:DNU917694 DXQ917693:DXQ917694 EHM917693:EHM917694 ERI917693:ERI917694 FBE917693:FBE917694 FLA917693:FLA917694 FUW917693:FUW917694 GES917693:GES917694 GOO917693:GOO917694 GYK917693:GYK917694 HIG917693:HIG917694 HSC917693:HSC917694 IBY917693:IBY917694 ILU917693:ILU917694 IVQ917693:IVQ917694 JFM917693:JFM917694 JPI917693:JPI917694 JZE917693:JZE917694 KJA917693:KJA917694 KSW917693:KSW917694 LCS917693:LCS917694 LMO917693:LMO917694 LWK917693:LWK917694 MGG917693:MGG917694 MQC917693:MQC917694 MZY917693:MZY917694 NJU917693:NJU917694 NTQ917693:NTQ917694 ODM917693:ODM917694 ONI917693:ONI917694 OXE917693:OXE917694 PHA917693:PHA917694 PQW917693:PQW917694 QAS917693:QAS917694 QKO917693:QKO917694 QUK917693:QUK917694 REG917693:REG917694 ROC917693:ROC917694 RXY917693:RXY917694 SHU917693:SHU917694 SRQ917693:SRQ917694 TBM917693:TBM917694 TLI917693:TLI917694 TVE917693:TVE917694 UFA917693:UFA917694 UOW917693:UOW917694 UYS917693:UYS917694 VIO917693:VIO917694 VSK917693:VSK917694 WCG917693:WCG917694 WMC917693:WMC917694 D983229:D983230 Q983229:Q983230 JM983229:JM983230 TI983229:TI983230 ADE983229:ADE983230 ANA983229:ANA983230 AWW983229:AWW983230 BGS983229:BGS983230 BQO983229:BQO983230 CAK983229:CAK983230 CKG983229:CKG983230 CUC983229:CUC983230 DDY983229:DDY983230 DNU983229:DNU983230 DXQ983229:DXQ983230 EHM983229:EHM983230 ERI983229:ERI983230 FBE983229:FBE983230 FLA983229:FLA983230 FUW983229:FUW983230 GES983229:GES983230 GOO983229:GOO983230 GYK983229:GYK983230 HIG983229:HIG983230 HSC983229:HSC983230 IBY983229:IBY983230 ILU983229:ILU983230 IVQ983229:IVQ983230 JFM983229:JFM983230 JPI983229:JPI983230 JZE983229:JZE983230 KJA983229:KJA983230 KSW983229:KSW983230 LCS983229:LCS983230 LMO983229:LMO983230 LWK983229:LWK983230 MGG983229:MGG983230 MQC983229:MQC983230 MZY983229:MZY983230 NJU983229:NJU983230 NTQ983229:NTQ983230 ODM983229:ODM983230 ONI983229:ONI983230 OXE983229:OXE983230 PHA983229:PHA983230 PQW983229:PQW983230 QAS983229:QAS983230 QKO983229:QKO983230 QUK983229:QUK983230 REG983229:REG983230 ROC983229:ROC983230 RXY983229:RXY983230 SHU983229:SHU983230 SRQ983229:SRQ983230 TBM983229:TBM983230 TLI983229:TLI983230 TVE983229:TVE983230 UFA983229:UFA983230 UOW983229:UOW983230 UYS983229:UYS983230 VIO983229:VIO983230 VSK983229:VSK983230 WCG983229:WCG983230 WMC983229:WMC983230 D128:D129 Q128:Q129 JM128:JM129 TI128:TI129 ADE128:ADE129 ANA128:ANA129 AWW128:AWW129 BGS128:BGS129 BQO128:BQO129 CAK128:CAK129 CKG128:CKG129 CUC128:CUC129 DDY128:DDY129 DNU128:DNU129 DXQ128:DXQ129 EHM128:EHM129 ERI128:ERI129 FBE128:FBE129 FLA128:FLA129 FUW128:FUW129 GES128:GES129 GOO128:GOO129 GYK128:GYK129 HIG128:HIG129 HSC128:HSC129 IBY128:IBY129 ILU128:ILU129 IVQ128:IVQ129 JFM128:JFM129 JPI128:JPI129 JZE128:JZE129 KJA128:KJA129 KSW128:KSW129 LCS128:LCS129 LMO128:LMO129 LWK128:LWK129 MGG128:MGG129 MQC128:MQC129 MZY128:MZY129 NJU128:NJU129 NTQ128:NTQ129 ODM128:ODM129 ONI128:ONI129 OXE128:OXE129 PHA128:PHA129 PQW128:PQW129 QAS128:QAS129 QKO128:QKO129 QUK128:QUK129 REG128:REG129 ROC128:ROC129 RXY128:RXY129 SHU128:SHU129 SRQ128:SRQ129 TBM128:TBM129 TLI128:TLI129 TVE128:TVE129 UFA128:UFA129 UOW128:UOW129 UYS128:UYS129 VIO128:VIO129 VSK128:VSK129 WCG128:WCG129 WMC128:WMC129 D65664:D65665 Q65664:Q65665 JM65664:JM65665 TI65664:TI65665 ADE65664:ADE65665 ANA65664:ANA65665 AWW65664:AWW65665 BGS65664:BGS65665 BQO65664:BQO65665 CAK65664:CAK65665 CKG65664:CKG65665 CUC65664:CUC65665 DDY65664:DDY65665 DNU65664:DNU65665 DXQ65664:DXQ65665 EHM65664:EHM65665 ERI65664:ERI65665 FBE65664:FBE65665 FLA65664:FLA65665 FUW65664:FUW65665 GES65664:GES65665 GOO65664:GOO65665 GYK65664:GYK65665 HIG65664:HIG65665 HSC65664:HSC65665 IBY65664:IBY65665 ILU65664:ILU65665 IVQ65664:IVQ65665 JFM65664:JFM65665 JPI65664:JPI65665 JZE65664:JZE65665 KJA65664:KJA65665 KSW65664:KSW65665 LCS65664:LCS65665 LMO65664:LMO65665 LWK65664:LWK65665 MGG65664:MGG65665 MQC65664:MQC65665 MZY65664:MZY65665 NJU65664:NJU65665 NTQ65664:NTQ65665 ODM65664:ODM65665 ONI65664:ONI65665 OXE65664:OXE65665 PHA65664:PHA65665 PQW65664:PQW65665 QAS65664:QAS65665 QKO65664:QKO65665 QUK65664:QUK65665 REG65664:REG65665 ROC65664:ROC65665 RXY65664:RXY65665 SHU65664:SHU65665 SRQ65664:SRQ65665 TBM65664:TBM65665 TLI65664:TLI65665 TVE65664:TVE65665 UFA65664:UFA65665 UOW65664:UOW65665 UYS65664:UYS65665 VIO65664:VIO65665 VSK65664:VSK65665 WCG65664:WCG65665 WMC65664:WMC65665 D131200:D131201 Q131200:Q131201 JM131200:JM131201 TI131200:TI131201 ADE131200:ADE131201 ANA131200:ANA131201 AWW131200:AWW131201 BGS131200:BGS131201 BQO131200:BQO131201 CAK131200:CAK131201 CKG131200:CKG131201 CUC131200:CUC131201 DDY131200:DDY131201 DNU131200:DNU131201 DXQ131200:DXQ131201 EHM131200:EHM131201 ERI131200:ERI131201 FBE131200:FBE131201 FLA131200:FLA131201 FUW131200:FUW131201 GES131200:GES131201 GOO131200:GOO131201 GYK131200:GYK131201 HIG131200:HIG131201 HSC131200:HSC131201 IBY131200:IBY131201 ILU131200:ILU131201 IVQ131200:IVQ131201 JFM131200:JFM131201 JPI131200:JPI131201 JZE131200:JZE131201 KJA131200:KJA131201 KSW131200:KSW131201 LCS131200:LCS131201 LMO131200:LMO131201 LWK131200:LWK131201 MGG131200:MGG131201 MQC131200:MQC131201 MZY131200:MZY131201 NJU131200:NJU131201 NTQ131200:NTQ131201 ODM131200:ODM131201 ONI131200:ONI131201 OXE131200:OXE131201 PHA131200:PHA131201 PQW131200:PQW131201 QAS131200:QAS131201 QKO131200:QKO131201 QUK131200:QUK131201 REG131200:REG131201 ROC131200:ROC131201 RXY131200:RXY131201 SHU131200:SHU131201 SRQ131200:SRQ131201 TBM131200:TBM131201 TLI131200:TLI131201 TVE131200:TVE131201 UFA131200:UFA131201 UOW131200:UOW131201 UYS131200:UYS131201 VIO131200:VIO131201 VSK131200:VSK131201 WCG131200:WCG131201 WMC131200:WMC131201 D196736:D196737 Q196736:Q196737 JM196736:JM196737 TI196736:TI196737 ADE196736:ADE196737 ANA196736:ANA196737 AWW196736:AWW196737 BGS196736:BGS196737 BQO196736:BQO196737 CAK196736:CAK196737 CKG196736:CKG196737 CUC196736:CUC196737 DDY196736:DDY196737 DNU196736:DNU196737 DXQ196736:DXQ196737 EHM196736:EHM196737 ERI196736:ERI196737 FBE196736:FBE196737 FLA196736:FLA196737 FUW196736:FUW196737 GES196736:GES196737 GOO196736:GOO196737 GYK196736:GYK196737 HIG196736:HIG196737 HSC196736:HSC196737 IBY196736:IBY196737 ILU196736:ILU196737 IVQ196736:IVQ196737 JFM196736:JFM196737 JPI196736:JPI196737 JZE196736:JZE196737 KJA196736:KJA196737 KSW196736:KSW196737 LCS196736:LCS196737 LMO196736:LMO196737 LWK196736:LWK196737 MGG196736:MGG196737 MQC196736:MQC196737 MZY196736:MZY196737 NJU196736:NJU196737 NTQ196736:NTQ196737 ODM196736:ODM196737 ONI196736:ONI196737 OXE196736:OXE196737 PHA196736:PHA196737 PQW196736:PQW196737 QAS196736:QAS196737 QKO196736:QKO196737 QUK196736:QUK196737 REG196736:REG196737 ROC196736:ROC196737 RXY196736:RXY196737 SHU196736:SHU196737 SRQ196736:SRQ196737 TBM196736:TBM196737 TLI196736:TLI196737 TVE196736:TVE196737 UFA196736:UFA196737 UOW196736:UOW196737 UYS196736:UYS196737 VIO196736:VIO196737 VSK196736:VSK196737 WCG196736:WCG196737 WMC196736:WMC196737 D262272:D262273 Q262272:Q262273 JM262272:JM262273 TI262272:TI262273 ADE262272:ADE262273 ANA262272:ANA262273 AWW262272:AWW262273 BGS262272:BGS262273 BQO262272:BQO262273 CAK262272:CAK262273 CKG262272:CKG262273 CUC262272:CUC262273 DDY262272:DDY262273 DNU262272:DNU262273 DXQ262272:DXQ262273 EHM262272:EHM262273 ERI262272:ERI262273 FBE262272:FBE262273 FLA262272:FLA262273 FUW262272:FUW262273 GES262272:GES262273 GOO262272:GOO262273 GYK262272:GYK262273 HIG262272:HIG262273 HSC262272:HSC262273 IBY262272:IBY262273 ILU262272:ILU262273 IVQ262272:IVQ262273 JFM262272:JFM262273 JPI262272:JPI262273 JZE262272:JZE262273 KJA262272:KJA262273 KSW262272:KSW262273 LCS262272:LCS262273 LMO262272:LMO262273 LWK262272:LWK262273 MGG262272:MGG262273 MQC262272:MQC262273 MZY262272:MZY262273 NJU262272:NJU262273 NTQ262272:NTQ262273 ODM262272:ODM262273 ONI262272:ONI262273 OXE262272:OXE262273 PHA262272:PHA262273 PQW262272:PQW262273 QAS262272:QAS262273 QKO262272:QKO262273 QUK262272:QUK262273 REG262272:REG262273 ROC262272:ROC262273 RXY262272:RXY262273 SHU262272:SHU262273 SRQ262272:SRQ262273 TBM262272:TBM262273 TLI262272:TLI262273 TVE262272:TVE262273 UFA262272:UFA262273 UOW262272:UOW262273 UYS262272:UYS262273 VIO262272:VIO262273 VSK262272:VSK262273 WCG262272:WCG262273 WMC262272:WMC262273 D327808:D327809 Q327808:Q327809 JM327808:JM327809 TI327808:TI327809 ADE327808:ADE327809 ANA327808:ANA327809 AWW327808:AWW327809 BGS327808:BGS327809 BQO327808:BQO327809 CAK327808:CAK327809 CKG327808:CKG327809 CUC327808:CUC327809 DDY327808:DDY327809 DNU327808:DNU327809 DXQ327808:DXQ327809 EHM327808:EHM327809 ERI327808:ERI327809 FBE327808:FBE327809 FLA327808:FLA327809 FUW327808:FUW327809 GES327808:GES327809 GOO327808:GOO327809 GYK327808:GYK327809 HIG327808:HIG327809 HSC327808:HSC327809 IBY327808:IBY327809 ILU327808:ILU327809 IVQ327808:IVQ327809 JFM327808:JFM327809 JPI327808:JPI327809 JZE327808:JZE327809 KJA327808:KJA327809 KSW327808:KSW327809 LCS327808:LCS327809 LMO327808:LMO327809 LWK327808:LWK327809 MGG327808:MGG327809 MQC327808:MQC327809 MZY327808:MZY327809 NJU327808:NJU327809 NTQ327808:NTQ327809 ODM327808:ODM327809 ONI327808:ONI327809 OXE327808:OXE327809 PHA327808:PHA327809 PQW327808:PQW327809 QAS327808:QAS327809 QKO327808:QKO327809 QUK327808:QUK327809 REG327808:REG327809 ROC327808:ROC327809 RXY327808:RXY327809 SHU327808:SHU327809 SRQ327808:SRQ327809 TBM327808:TBM327809 TLI327808:TLI327809 TVE327808:TVE327809 UFA327808:UFA327809 UOW327808:UOW327809 UYS327808:UYS327809 VIO327808:VIO327809 VSK327808:VSK327809 WCG327808:WCG327809 WMC327808:WMC327809 D393344:D393345 Q393344:Q393345 JM393344:JM393345 TI393344:TI393345 ADE393344:ADE393345 ANA393344:ANA393345 AWW393344:AWW393345 BGS393344:BGS393345 BQO393344:BQO393345 CAK393344:CAK393345 CKG393344:CKG393345 CUC393344:CUC393345 DDY393344:DDY393345 DNU393344:DNU393345 DXQ393344:DXQ393345 EHM393344:EHM393345 ERI393344:ERI393345 FBE393344:FBE393345 FLA393344:FLA393345 FUW393344:FUW393345 GES393344:GES393345 GOO393344:GOO393345 GYK393344:GYK393345 HIG393344:HIG393345 HSC393344:HSC393345 IBY393344:IBY393345 ILU393344:ILU393345 IVQ393344:IVQ393345 JFM393344:JFM393345 JPI393344:JPI393345 JZE393344:JZE393345 KJA393344:KJA393345 KSW393344:KSW393345 LCS393344:LCS393345 LMO393344:LMO393345 LWK393344:LWK393345 MGG393344:MGG393345 MQC393344:MQC393345 MZY393344:MZY393345 NJU393344:NJU393345 NTQ393344:NTQ393345 ODM393344:ODM393345 ONI393344:ONI393345 OXE393344:OXE393345 PHA393344:PHA393345 PQW393344:PQW393345 QAS393344:QAS393345 QKO393344:QKO393345 QUK393344:QUK393345 REG393344:REG393345 ROC393344:ROC393345 RXY393344:RXY393345 SHU393344:SHU393345 SRQ393344:SRQ393345 TBM393344:TBM393345 TLI393344:TLI393345 TVE393344:TVE393345 UFA393344:UFA393345 UOW393344:UOW393345 UYS393344:UYS393345 VIO393344:VIO393345 VSK393344:VSK393345 WCG393344:WCG393345 WMC393344:WMC393345 D458880:D458881 Q458880:Q458881 JM458880:JM458881 TI458880:TI458881 ADE458880:ADE458881 ANA458880:ANA458881 AWW458880:AWW458881 BGS458880:BGS458881 BQO458880:BQO458881 CAK458880:CAK458881 CKG458880:CKG458881 CUC458880:CUC458881 DDY458880:DDY458881 DNU458880:DNU458881 DXQ458880:DXQ458881 EHM458880:EHM458881 ERI458880:ERI458881 FBE458880:FBE458881 FLA458880:FLA458881 FUW458880:FUW458881 GES458880:GES458881 GOO458880:GOO458881 GYK458880:GYK458881 HIG458880:HIG458881 HSC458880:HSC458881 IBY458880:IBY458881 ILU458880:ILU458881 IVQ458880:IVQ458881 JFM458880:JFM458881 JPI458880:JPI458881 JZE458880:JZE458881 KJA458880:KJA458881 KSW458880:KSW458881 LCS458880:LCS458881 LMO458880:LMO458881 LWK458880:LWK458881 MGG458880:MGG458881 MQC458880:MQC458881 MZY458880:MZY458881 NJU458880:NJU458881 NTQ458880:NTQ458881 ODM458880:ODM458881 ONI458880:ONI458881 OXE458880:OXE458881 PHA458880:PHA458881 PQW458880:PQW458881 QAS458880:QAS458881 QKO458880:QKO458881 QUK458880:QUK458881 REG458880:REG458881 ROC458880:ROC458881 RXY458880:RXY458881 SHU458880:SHU458881 SRQ458880:SRQ458881 TBM458880:TBM458881 TLI458880:TLI458881 TVE458880:TVE458881 UFA458880:UFA458881 UOW458880:UOW458881 UYS458880:UYS458881 VIO458880:VIO458881 VSK458880:VSK458881 WCG458880:WCG458881 WMC458880:WMC458881 D524416:D524417 Q524416:Q524417 JM524416:JM524417 TI524416:TI524417 ADE524416:ADE524417 ANA524416:ANA524417 AWW524416:AWW524417 BGS524416:BGS524417 BQO524416:BQO524417 CAK524416:CAK524417 CKG524416:CKG524417 CUC524416:CUC524417 DDY524416:DDY524417 DNU524416:DNU524417 DXQ524416:DXQ524417 EHM524416:EHM524417 ERI524416:ERI524417 FBE524416:FBE524417 FLA524416:FLA524417 FUW524416:FUW524417 GES524416:GES524417 GOO524416:GOO524417 GYK524416:GYK524417 HIG524416:HIG524417 HSC524416:HSC524417 IBY524416:IBY524417 ILU524416:ILU524417 IVQ524416:IVQ524417 JFM524416:JFM524417 JPI524416:JPI524417 JZE524416:JZE524417 KJA524416:KJA524417 KSW524416:KSW524417 LCS524416:LCS524417 LMO524416:LMO524417 LWK524416:LWK524417 MGG524416:MGG524417 MQC524416:MQC524417 MZY524416:MZY524417 NJU524416:NJU524417 NTQ524416:NTQ524417 ODM524416:ODM524417 ONI524416:ONI524417 OXE524416:OXE524417 PHA524416:PHA524417 PQW524416:PQW524417 QAS524416:QAS524417 QKO524416:QKO524417 QUK524416:QUK524417 REG524416:REG524417 ROC524416:ROC524417 RXY524416:RXY524417 SHU524416:SHU524417 SRQ524416:SRQ524417 TBM524416:TBM524417 TLI524416:TLI524417 TVE524416:TVE524417 UFA524416:UFA524417 UOW524416:UOW524417 UYS524416:UYS524417 VIO524416:VIO524417 VSK524416:VSK524417 WCG524416:WCG524417 WMC524416:WMC524417 D589952:D589953 Q589952:Q589953 JM589952:JM589953 TI589952:TI589953 ADE589952:ADE589953 ANA589952:ANA589953 AWW589952:AWW589953 BGS589952:BGS589953 BQO589952:BQO589953 CAK589952:CAK589953 CKG589952:CKG589953 CUC589952:CUC589953 DDY589952:DDY589953 DNU589952:DNU589953 DXQ589952:DXQ589953 EHM589952:EHM589953 ERI589952:ERI589953 FBE589952:FBE589953 FLA589952:FLA589953 FUW589952:FUW589953 GES589952:GES589953 GOO589952:GOO589953 GYK589952:GYK589953 HIG589952:HIG589953 HSC589952:HSC589953 IBY589952:IBY589953 ILU589952:ILU589953 IVQ589952:IVQ589953 JFM589952:JFM589953 JPI589952:JPI589953 JZE589952:JZE589953 KJA589952:KJA589953 KSW589952:KSW589953 LCS589952:LCS589953 LMO589952:LMO589953 LWK589952:LWK589953 MGG589952:MGG589953 MQC589952:MQC589953 MZY589952:MZY589953 NJU589952:NJU589953 NTQ589952:NTQ589953 ODM589952:ODM589953 ONI589952:ONI589953 OXE589952:OXE589953 PHA589952:PHA589953 PQW589952:PQW589953 QAS589952:QAS589953 QKO589952:QKO589953 QUK589952:QUK589953 REG589952:REG589953 ROC589952:ROC589953 RXY589952:RXY589953 SHU589952:SHU589953 SRQ589952:SRQ589953 TBM589952:TBM589953 TLI589952:TLI589953 TVE589952:TVE589953 UFA589952:UFA589953 UOW589952:UOW589953 UYS589952:UYS589953 VIO589952:VIO589953 VSK589952:VSK589953 WCG589952:WCG589953 WMC589952:WMC589953 D655488:D655489 Q655488:Q655489 JM655488:JM655489 TI655488:TI655489 ADE655488:ADE655489 ANA655488:ANA655489 AWW655488:AWW655489 BGS655488:BGS655489 BQO655488:BQO655489 CAK655488:CAK655489 CKG655488:CKG655489 CUC655488:CUC655489 DDY655488:DDY655489 DNU655488:DNU655489 DXQ655488:DXQ655489 EHM655488:EHM655489 ERI655488:ERI655489 FBE655488:FBE655489 FLA655488:FLA655489 FUW655488:FUW655489 GES655488:GES655489 GOO655488:GOO655489 GYK655488:GYK655489 HIG655488:HIG655489 HSC655488:HSC655489 IBY655488:IBY655489 ILU655488:ILU655489 IVQ655488:IVQ655489 JFM655488:JFM655489 JPI655488:JPI655489 JZE655488:JZE655489 KJA655488:KJA655489 KSW655488:KSW655489 LCS655488:LCS655489 LMO655488:LMO655489 LWK655488:LWK655489 MGG655488:MGG655489 MQC655488:MQC655489 MZY655488:MZY655489 NJU655488:NJU655489 NTQ655488:NTQ655489 ODM655488:ODM655489 ONI655488:ONI655489 OXE655488:OXE655489 PHA655488:PHA655489 PQW655488:PQW655489 QAS655488:QAS655489 QKO655488:QKO655489 QUK655488:QUK655489 REG655488:REG655489 ROC655488:ROC655489 RXY655488:RXY655489 SHU655488:SHU655489 SRQ655488:SRQ655489 TBM655488:TBM655489 TLI655488:TLI655489 TVE655488:TVE655489 UFA655488:UFA655489 UOW655488:UOW655489 UYS655488:UYS655489 VIO655488:VIO655489 VSK655488:VSK655489 WCG655488:WCG655489 WMC655488:WMC655489 D721024:D721025 Q721024:Q721025 JM721024:JM721025 TI721024:TI721025 ADE721024:ADE721025 ANA721024:ANA721025 AWW721024:AWW721025 BGS721024:BGS721025 BQO721024:BQO721025 CAK721024:CAK721025 CKG721024:CKG721025 CUC721024:CUC721025 DDY721024:DDY721025 DNU721024:DNU721025 DXQ721024:DXQ721025 EHM721024:EHM721025 ERI721024:ERI721025 FBE721024:FBE721025 FLA721024:FLA721025 FUW721024:FUW721025 GES721024:GES721025 GOO721024:GOO721025 GYK721024:GYK721025 HIG721024:HIG721025 HSC721024:HSC721025 IBY721024:IBY721025 ILU721024:ILU721025 IVQ721024:IVQ721025 JFM721024:JFM721025 JPI721024:JPI721025 JZE721024:JZE721025 KJA721024:KJA721025 KSW721024:KSW721025 LCS721024:LCS721025 LMO721024:LMO721025 LWK721024:LWK721025 MGG721024:MGG721025 MQC721024:MQC721025 MZY721024:MZY721025 NJU721024:NJU721025 NTQ721024:NTQ721025 ODM721024:ODM721025 ONI721024:ONI721025 OXE721024:OXE721025 PHA721024:PHA721025 PQW721024:PQW721025 QAS721024:QAS721025 QKO721024:QKO721025 QUK721024:QUK721025 REG721024:REG721025 ROC721024:ROC721025 RXY721024:RXY721025 SHU721024:SHU721025 SRQ721024:SRQ721025 TBM721024:TBM721025 TLI721024:TLI721025 TVE721024:TVE721025 UFA721024:UFA721025 UOW721024:UOW721025 UYS721024:UYS721025 VIO721024:VIO721025 VSK721024:VSK721025 WCG721024:WCG721025 WMC721024:WMC721025 D786560:D786561 Q786560:Q786561 JM786560:JM786561 TI786560:TI786561 ADE786560:ADE786561 ANA786560:ANA786561 AWW786560:AWW786561 BGS786560:BGS786561 BQO786560:BQO786561 CAK786560:CAK786561 CKG786560:CKG786561 CUC786560:CUC786561 DDY786560:DDY786561 DNU786560:DNU786561 DXQ786560:DXQ786561 EHM786560:EHM786561 ERI786560:ERI786561 FBE786560:FBE786561 FLA786560:FLA786561 FUW786560:FUW786561 GES786560:GES786561 GOO786560:GOO786561 GYK786560:GYK786561 HIG786560:HIG786561 HSC786560:HSC786561 IBY786560:IBY786561 ILU786560:ILU786561 IVQ786560:IVQ786561 JFM786560:JFM786561 JPI786560:JPI786561 JZE786560:JZE786561 KJA786560:KJA786561 KSW786560:KSW786561 LCS786560:LCS786561 LMO786560:LMO786561 LWK786560:LWK786561 MGG786560:MGG786561 MQC786560:MQC786561 MZY786560:MZY786561 NJU786560:NJU786561 NTQ786560:NTQ786561 ODM786560:ODM786561 ONI786560:ONI786561 OXE786560:OXE786561 PHA786560:PHA786561 PQW786560:PQW786561 QAS786560:QAS786561 QKO786560:QKO786561 QUK786560:QUK786561 REG786560:REG786561 ROC786560:ROC786561 RXY786560:RXY786561 SHU786560:SHU786561 SRQ786560:SRQ786561 TBM786560:TBM786561 TLI786560:TLI786561 TVE786560:TVE786561 UFA786560:UFA786561 UOW786560:UOW786561 UYS786560:UYS786561 VIO786560:VIO786561 VSK786560:VSK786561 WCG786560:WCG786561 WMC786560:WMC786561 D852096:D852097 Q852096:Q852097 JM852096:JM852097 TI852096:TI852097 ADE852096:ADE852097 ANA852096:ANA852097 AWW852096:AWW852097 BGS852096:BGS852097 BQO852096:BQO852097 CAK852096:CAK852097 CKG852096:CKG852097 CUC852096:CUC852097 DDY852096:DDY852097 DNU852096:DNU852097 DXQ852096:DXQ852097 EHM852096:EHM852097 ERI852096:ERI852097 FBE852096:FBE852097 FLA852096:FLA852097 FUW852096:FUW852097 GES852096:GES852097 GOO852096:GOO852097 GYK852096:GYK852097 HIG852096:HIG852097 HSC852096:HSC852097 IBY852096:IBY852097 ILU852096:ILU852097 IVQ852096:IVQ852097 JFM852096:JFM852097 JPI852096:JPI852097 JZE852096:JZE852097 KJA852096:KJA852097 KSW852096:KSW852097 LCS852096:LCS852097 LMO852096:LMO852097 LWK852096:LWK852097 MGG852096:MGG852097 MQC852096:MQC852097 MZY852096:MZY852097 NJU852096:NJU852097 NTQ852096:NTQ852097 ODM852096:ODM852097 ONI852096:ONI852097 OXE852096:OXE852097 PHA852096:PHA852097 PQW852096:PQW852097 QAS852096:QAS852097 QKO852096:QKO852097 QUK852096:QUK852097 REG852096:REG852097 ROC852096:ROC852097 RXY852096:RXY852097 SHU852096:SHU852097 SRQ852096:SRQ852097 TBM852096:TBM852097 TLI852096:TLI852097 TVE852096:TVE852097 UFA852096:UFA852097 UOW852096:UOW852097 UYS852096:UYS852097 VIO852096:VIO852097 VSK852096:VSK852097 WCG852096:WCG852097 WMC852096:WMC852097 D917632:D917633 Q917632:Q917633 JM917632:JM917633 TI917632:TI917633 ADE917632:ADE917633 ANA917632:ANA917633 AWW917632:AWW917633 BGS917632:BGS917633 BQO917632:BQO917633 CAK917632:CAK917633 CKG917632:CKG917633 CUC917632:CUC917633 DDY917632:DDY917633 DNU917632:DNU917633 DXQ917632:DXQ917633 EHM917632:EHM917633 ERI917632:ERI917633 FBE917632:FBE917633 FLA917632:FLA917633 FUW917632:FUW917633 GES917632:GES917633 GOO917632:GOO917633 GYK917632:GYK917633 HIG917632:HIG917633 HSC917632:HSC917633 IBY917632:IBY917633 ILU917632:ILU917633 IVQ917632:IVQ917633 JFM917632:JFM917633 JPI917632:JPI917633 JZE917632:JZE917633 KJA917632:KJA917633 KSW917632:KSW917633 LCS917632:LCS917633 LMO917632:LMO917633 LWK917632:LWK917633 MGG917632:MGG917633 MQC917632:MQC917633 MZY917632:MZY917633 NJU917632:NJU917633 NTQ917632:NTQ917633 ODM917632:ODM917633 ONI917632:ONI917633 OXE917632:OXE917633 PHA917632:PHA917633 PQW917632:PQW917633 QAS917632:QAS917633 QKO917632:QKO917633 QUK917632:QUK917633 REG917632:REG917633 ROC917632:ROC917633 RXY917632:RXY917633 SHU917632:SHU917633 SRQ917632:SRQ917633 TBM917632:TBM917633 TLI917632:TLI917633 TVE917632:TVE917633 UFA917632:UFA917633 UOW917632:UOW917633 UYS917632:UYS917633 VIO917632:VIO917633 VSK917632:VSK917633 WCG917632:WCG917633 WMC917632:WMC917633 D983168:D983169 Q983168:Q983169 JM983168:JM983169 TI983168:TI983169 ADE983168:ADE983169 ANA983168:ANA983169 AWW983168:AWW983169 BGS983168:BGS983169 BQO983168:BQO983169 CAK983168:CAK983169 CKG983168:CKG983169 CUC983168:CUC983169 DDY983168:DDY983169 DNU983168:DNU983169 DXQ983168:DXQ983169 EHM983168:EHM983169 ERI983168:ERI983169 FBE983168:FBE983169 FLA983168:FLA983169 FUW983168:FUW983169 GES983168:GES983169 GOO983168:GOO983169 GYK983168:GYK983169 HIG983168:HIG983169 HSC983168:HSC983169 IBY983168:IBY983169 ILU983168:ILU983169 IVQ983168:IVQ983169 JFM983168:JFM983169 JPI983168:JPI983169 JZE983168:JZE983169 KJA983168:KJA983169 KSW983168:KSW983169 LCS983168:LCS983169 LMO983168:LMO983169 LWK983168:LWK983169 MGG983168:MGG983169 MQC983168:MQC983169 MZY983168:MZY983169 NJU983168:NJU983169 NTQ983168:NTQ983169 ODM983168:ODM983169 ONI983168:ONI983169 OXE983168:OXE983169 PHA983168:PHA983169 PQW983168:PQW983169 QAS983168:QAS983169 QKO983168:QKO983169 QUK983168:QUK983169 REG983168:REG983169 ROC983168:ROC983169 RXY983168:RXY983169 SHU983168:SHU983169 SRQ983168:SRQ983169 TBM983168:TBM983169 TLI983168:TLI983169 TVE983168:TVE983169 UFA983168:UFA983169 UOW983168:UOW983169 UYS983168:UYS983169 VIO983168:VIO983169 VSK983168:VSK983169 WCG983168:WCG983169 WMC983168:WMC983169 D72:D73 Q72:Q73 JM72:JM73 TI72:TI73 ADE72:ADE73 ANA72:ANA73 AWW72:AWW73 BGS72:BGS73 BQO72:BQO73 CAK72:CAK73 CKG72:CKG73 CUC72:CUC73 DDY72:DDY73 DNU72:DNU73 DXQ72:DXQ73 EHM72:EHM73 ERI72:ERI73 FBE72:FBE73 FLA72:FLA73 FUW72:FUW73 GES72:GES73 GOO72:GOO73 GYK72:GYK73 HIG72:HIG73 HSC72:HSC73 IBY72:IBY73 ILU72:ILU73 IVQ72:IVQ73 JFM72:JFM73 JPI72:JPI73 JZE72:JZE73 KJA72:KJA73 KSW72:KSW73 LCS72:LCS73 LMO72:LMO73 LWK72:LWK73 MGG72:MGG73 MQC72:MQC73 MZY72:MZY73 NJU72:NJU73 NTQ72:NTQ73 ODM72:ODM73 ONI72:ONI73 OXE72:OXE73 PHA72:PHA73 PQW72:PQW73 QAS72:QAS73 QKO72:QKO73 QUK72:QUK73 REG72:REG73 ROC72:ROC73 RXY72:RXY73 SHU72:SHU73 SRQ72:SRQ73 TBM72:TBM73 TLI72:TLI73 TVE72:TVE73 UFA72:UFA73 UOW72:UOW73 UYS72:UYS73 VIO72:VIO73 VSK72:VSK73 WCG72:WCG73 WMC72:WMC73 D65608:D65609 Q65608:Q65609 JM65608:JM65609 TI65608:TI65609 ADE65608:ADE65609 ANA65608:ANA65609 AWW65608:AWW65609 BGS65608:BGS65609 BQO65608:BQO65609 CAK65608:CAK65609 CKG65608:CKG65609 CUC65608:CUC65609 DDY65608:DDY65609 DNU65608:DNU65609 DXQ65608:DXQ65609 EHM65608:EHM65609 ERI65608:ERI65609 FBE65608:FBE65609 FLA65608:FLA65609 FUW65608:FUW65609 GES65608:GES65609 GOO65608:GOO65609 GYK65608:GYK65609 HIG65608:HIG65609 HSC65608:HSC65609 IBY65608:IBY65609 ILU65608:ILU65609 IVQ65608:IVQ65609 JFM65608:JFM65609 JPI65608:JPI65609 JZE65608:JZE65609 KJA65608:KJA65609 KSW65608:KSW65609 LCS65608:LCS65609 LMO65608:LMO65609 LWK65608:LWK65609 MGG65608:MGG65609 MQC65608:MQC65609 MZY65608:MZY65609 NJU65608:NJU65609 NTQ65608:NTQ65609 ODM65608:ODM65609 ONI65608:ONI65609 OXE65608:OXE65609 PHA65608:PHA65609 PQW65608:PQW65609 QAS65608:QAS65609 QKO65608:QKO65609 QUK65608:QUK65609 REG65608:REG65609 ROC65608:ROC65609 RXY65608:RXY65609 SHU65608:SHU65609 SRQ65608:SRQ65609 TBM65608:TBM65609 TLI65608:TLI65609 TVE65608:TVE65609 UFA65608:UFA65609 UOW65608:UOW65609 UYS65608:UYS65609 VIO65608:VIO65609 VSK65608:VSK65609 WCG65608:WCG65609 WMC65608:WMC65609 D131144:D131145 Q131144:Q131145 JM131144:JM131145 TI131144:TI131145 ADE131144:ADE131145 ANA131144:ANA131145 AWW131144:AWW131145 BGS131144:BGS131145 BQO131144:BQO131145 CAK131144:CAK131145 CKG131144:CKG131145 CUC131144:CUC131145 DDY131144:DDY131145 DNU131144:DNU131145 DXQ131144:DXQ131145 EHM131144:EHM131145 ERI131144:ERI131145 FBE131144:FBE131145 FLA131144:FLA131145 FUW131144:FUW131145 GES131144:GES131145 GOO131144:GOO131145 GYK131144:GYK131145 HIG131144:HIG131145 HSC131144:HSC131145 IBY131144:IBY131145 ILU131144:ILU131145 IVQ131144:IVQ131145 JFM131144:JFM131145 JPI131144:JPI131145 JZE131144:JZE131145 KJA131144:KJA131145 KSW131144:KSW131145 LCS131144:LCS131145 LMO131144:LMO131145 LWK131144:LWK131145 MGG131144:MGG131145 MQC131144:MQC131145 MZY131144:MZY131145 NJU131144:NJU131145 NTQ131144:NTQ131145 ODM131144:ODM131145 ONI131144:ONI131145 OXE131144:OXE131145 PHA131144:PHA131145 PQW131144:PQW131145 QAS131144:QAS131145 QKO131144:QKO131145 QUK131144:QUK131145 REG131144:REG131145 ROC131144:ROC131145 RXY131144:RXY131145 SHU131144:SHU131145 SRQ131144:SRQ131145 TBM131144:TBM131145 TLI131144:TLI131145 TVE131144:TVE131145 UFA131144:UFA131145 UOW131144:UOW131145 UYS131144:UYS131145 VIO131144:VIO131145 VSK131144:VSK131145 WCG131144:WCG131145 WMC131144:WMC131145 D196680:D196681 Q196680:Q196681 JM196680:JM196681 TI196680:TI196681 ADE196680:ADE196681 ANA196680:ANA196681 AWW196680:AWW196681 BGS196680:BGS196681 BQO196680:BQO196681 CAK196680:CAK196681 CKG196680:CKG196681 CUC196680:CUC196681 DDY196680:DDY196681 DNU196680:DNU196681 DXQ196680:DXQ196681 EHM196680:EHM196681 ERI196680:ERI196681 FBE196680:FBE196681 FLA196680:FLA196681 FUW196680:FUW196681 GES196680:GES196681 GOO196680:GOO196681 GYK196680:GYK196681 HIG196680:HIG196681 HSC196680:HSC196681 IBY196680:IBY196681 ILU196680:ILU196681 IVQ196680:IVQ196681 JFM196680:JFM196681 JPI196680:JPI196681 JZE196680:JZE196681 KJA196680:KJA196681 KSW196680:KSW196681 LCS196680:LCS196681 LMO196680:LMO196681 LWK196680:LWK196681 MGG196680:MGG196681 MQC196680:MQC196681 MZY196680:MZY196681 NJU196680:NJU196681 NTQ196680:NTQ196681 ODM196680:ODM196681 ONI196680:ONI196681 OXE196680:OXE196681 PHA196680:PHA196681 PQW196680:PQW196681 QAS196680:QAS196681 QKO196680:QKO196681 QUK196680:QUK196681 REG196680:REG196681 ROC196680:ROC196681 RXY196680:RXY196681 SHU196680:SHU196681 SRQ196680:SRQ196681 TBM196680:TBM196681 TLI196680:TLI196681 TVE196680:TVE196681 UFA196680:UFA196681 UOW196680:UOW196681 UYS196680:UYS196681 VIO196680:VIO196681 VSK196680:VSK196681 WCG196680:WCG196681 WMC196680:WMC196681 D262216:D262217 Q262216:Q262217 JM262216:JM262217 TI262216:TI262217 ADE262216:ADE262217 ANA262216:ANA262217 AWW262216:AWW262217 BGS262216:BGS262217 BQO262216:BQO262217 CAK262216:CAK262217 CKG262216:CKG262217 CUC262216:CUC262217 DDY262216:DDY262217 DNU262216:DNU262217 DXQ262216:DXQ262217 EHM262216:EHM262217 ERI262216:ERI262217 FBE262216:FBE262217 FLA262216:FLA262217 FUW262216:FUW262217 GES262216:GES262217 GOO262216:GOO262217 GYK262216:GYK262217 HIG262216:HIG262217 HSC262216:HSC262217 IBY262216:IBY262217 ILU262216:ILU262217 IVQ262216:IVQ262217 JFM262216:JFM262217 JPI262216:JPI262217 JZE262216:JZE262217 KJA262216:KJA262217 KSW262216:KSW262217 LCS262216:LCS262217 LMO262216:LMO262217 LWK262216:LWK262217 MGG262216:MGG262217 MQC262216:MQC262217 MZY262216:MZY262217 NJU262216:NJU262217 NTQ262216:NTQ262217 ODM262216:ODM262217 ONI262216:ONI262217 OXE262216:OXE262217 PHA262216:PHA262217 PQW262216:PQW262217 QAS262216:QAS262217 QKO262216:QKO262217 QUK262216:QUK262217 REG262216:REG262217 ROC262216:ROC262217 RXY262216:RXY262217 SHU262216:SHU262217 SRQ262216:SRQ262217 TBM262216:TBM262217 TLI262216:TLI262217 TVE262216:TVE262217 UFA262216:UFA262217 UOW262216:UOW262217 UYS262216:UYS262217 VIO262216:VIO262217 VSK262216:VSK262217 WCG262216:WCG262217 WMC262216:WMC262217 D327752:D327753 Q327752:Q327753 JM327752:JM327753 TI327752:TI327753 ADE327752:ADE327753 ANA327752:ANA327753 AWW327752:AWW327753 BGS327752:BGS327753 BQO327752:BQO327753 CAK327752:CAK327753 CKG327752:CKG327753 CUC327752:CUC327753 DDY327752:DDY327753 DNU327752:DNU327753 DXQ327752:DXQ327753 EHM327752:EHM327753 ERI327752:ERI327753 FBE327752:FBE327753 FLA327752:FLA327753 FUW327752:FUW327753 GES327752:GES327753 GOO327752:GOO327753 GYK327752:GYK327753 HIG327752:HIG327753 HSC327752:HSC327753 IBY327752:IBY327753 ILU327752:ILU327753 IVQ327752:IVQ327753 JFM327752:JFM327753 JPI327752:JPI327753 JZE327752:JZE327753 KJA327752:KJA327753 KSW327752:KSW327753 LCS327752:LCS327753 LMO327752:LMO327753 LWK327752:LWK327753 MGG327752:MGG327753 MQC327752:MQC327753 MZY327752:MZY327753 NJU327752:NJU327753 NTQ327752:NTQ327753 ODM327752:ODM327753 ONI327752:ONI327753 OXE327752:OXE327753 PHA327752:PHA327753 PQW327752:PQW327753 QAS327752:QAS327753 QKO327752:QKO327753 QUK327752:QUK327753 REG327752:REG327753 ROC327752:ROC327753 RXY327752:RXY327753 SHU327752:SHU327753 SRQ327752:SRQ327753 TBM327752:TBM327753 TLI327752:TLI327753 TVE327752:TVE327753 UFA327752:UFA327753 UOW327752:UOW327753 UYS327752:UYS327753 VIO327752:VIO327753 VSK327752:VSK327753 WCG327752:WCG327753 WMC327752:WMC327753 D393288:D393289 Q393288:Q393289 JM393288:JM393289 TI393288:TI393289 ADE393288:ADE393289 ANA393288:ANA393289 AWW393288:AWW393289 BGS393288:BGS393289 BQO393288:BQO393289 CAK393288:CAK393289 CKG393288:CKG393289 CUC393288:CUC393289 DDY393288:DDY393289 DNU393288:DNU393289 DXQ393288:DXQ393289 EHM393288:EHM393289 ERI393288:ERI393289 FBE393288:FBE393289 FLA393288:FLA393289 FUW393288:FUW393289 GES393288:GES393289 GOO393288:GOO393289 GYK393288:GYK393289 HIG393288:HIG393289 HSC393288:HSC393289 IBY393288:IBY393289 ILU393288:ILU393289 IVQ393288:IVQ393289 JFM393288:JFM393289 JPI393288:JPI393289 JZE393288:JZE393289 KJA393288:KJA393289 KSW393288:KSW393289 LCS393288:LCS393289 LMO393288:LMO393289 LWK393288:LWK393289 MGG393288:MGG393289 MQC393288:MQC393289 MZY393288:MZY393289 NJU393288:NJU393289 NTQ393288:NTQ393289 ODM393288:ODM393289 ONI393288:ONI393289 OXE393288:OXE393289 PHA393288:PHA393289 PQW393288:PQW393289 QAS393288:QAS393289 QKO393288:QKO393289 QUK393288:QUK393289 REG393288:REG393289 ROC393288:ROC393289 RXY393288:RXY393289 SHU393288:SHU393289 SRQ393288:SRQ393289 TBM393288:TBM393289 TLI393288:TLI393289 TVE393288:TVE393289 UFA393288:UFA393289 UOW393288:UOW393289 UYS393288:UYS393289 VIO393288:VIO393289 VSK393288:VSK393289 WCG393288:WCG393289 WMC393288:WMC393289 D458824:D458825 Q458824:Q458825 JM458824:JM458825 TI458824:TI458825 ADE458824:ADE458825 ANA458824:ANA458825 AWW458824:AWW458825 BGS458824:BGS458825 BQO458824:BQO458825 CAK458824:CAK458825 CKG458824:CKG458825 CUC458824:CUC458825 DDY458824:DDY458825 DNU458824:DNU458825 DXQ458824:DXQ458825 EHM458824:EHM458825 ERI458824:ERI458825 FBE458824:FBE458825 FLA458824:FLA458825 FUW458824:FUW458825 GES458824:GES458825 GOO458824:GOO458825 GYK458824:GYK458825 HIG458824:HIG458825 HSC458824:HSC458825 IBY458824:IBY458825 ILU458824:ILU458825 IVQ458824:IVQ458825 JFM458824:JFM458825 JPI458824:JPI458825 JZE458824:JZE458825 KJA458824:KJA458825 KSW458824:KSW458825 LCS458824:LCS458825 LMO458824:LMO458825 LWK458824:LWK458825 MGG458824:MGG458825 MQC458824:MQC458825 MZY458824:MZY458825 NJU458824:NJU458825 NTQ458824:NTQ458825 ODM458824:ODM458825 ONI458824:ONI458825 OXE458824:OXE458825 PHA458824:PHA458825 PQW458824:PQW458825 QAS458824:QAS458825 QKO458824:QKO458825 QUK458824:QUK458825 REG458824:REG458825 ROC458824:ROC458825 RXY458824:RXY458825 SHU458824:SHU458825 SRQ458824:SRQ458825 TBM458824:TBM458825 TLI458824:TLI458825 TVE458824:TVE458825 UFA458824:UFA458825 UOW458824:UOW458825 UYS458824:UYS458825 VIO458824:VIO458825 VSK458824:VSK458825 WCG458824:WCG458825 WMC458824:WMC458825 D524360:D524361 Q524360:Q524361 JM524360:JM524361 TI524360:TI524361 ADE524360:ADE524361 ANA524360:ANA524361 AWW524360:AWW524361 BGS524360:BGS524361 BQO524360:BQO524361 CAK524360:CAK524361 CKG524360:CKG524361 CUC524360:CUC524361 DDY524360:DDY524361 DNU524360:DNU524361 DXQ524360:DXQ524361 EHM524360:EHM524361 ERI524360:ERI524361 FBE524360:FBE524361 FLA524360:FLA524361 FUW524360:FUW524361 GES524360:GES524361 GOO524360:GOO524361 GYK524360:GYK524361 HIG524360:HIG524361 HSC524360:HSC524361 IBY524360:IBY524361 ILU524360:ILU524361 IVQ524360:IVQ524361 JFM524360:JFM524361 JPI524360:JPI524361 JZE524360:JZE524361 KJA524360:KJA524361 KSW524360:KSW524361 LCS524360:LCS524361 LMO524360:LMO524361 LWK524360:LWK524361 MGG524360:MGG524361 MQC524360:MQC524361 MZY524360:MZY524361 NJU524360:NJU524361 NTQ524360:NTQ524361 ODM524360:ODM524361 ONI524360:ONI524361 OXE524360:OXE524361 PHA524360:PHA524361 PQW524360:PQW524361 QAS524360:QAS524361 QKO524360:QKO524361 QUK524360:QUK524361 REG524360:REG524361 ROC524360:ROC524361 RXY524360:RXY524361 SHU524360:SHU524361 SRQ524360:SRQ524361 TBM524360:TBM524361 TLI524360:TLI524361 TVE524360:TVE524361 UFA524360:UFA524361 UOW524360:UOW524361 UYS524360:UYS524361 VIO524360:VIO524361 VSK524360:VSK524361 WCG524360:WCG524361 WMC524360:WMC524361 D589896:D589897 Q589896:Q589897 JM589896:JM589897 TI589896:TI589897 ADE589896:ADE589897 ANA589896:ANA589897 AWW589896:AWW589897 BGS589896:BGS589897 BQO589896:BQO589897 CAK589896:CAK589897 CKG589896:CKG589897 CUC589896:CUC589897 DDY589896:DDY589897 DNU589896:DNU589897 DXQ589896:DXQ589897 EHM589896:EHM589897 ERI589896:ERI589897 FBE589896:FBE589897 FLA589896:FLA589897 FUW589896:FUW589897 GES589896:GES589897 GOO589896:GOO589897 GYK589896:GYK589897 HIG589896:HIG589897 HSC589896:HSC589897 IBY589896:IBY589897 ILU589896:ILU589897 IVQ589896:IVQ589897 JFM589896:JFM589897 JPI589896:JPI589897 JZE589896:JZE589897 KJA589896:KJA589897 KSW589896:KSW589897 LCS589896:LCS589897 LMO589896:LMO589897 LWK589896:LWK589897 MGG589896:MGG589897 MQC589896:MQC589897 MZY589896:MZY589897 NJU589896:NJU589897 NTQ589896:NTQ589897 ODM589896:ODM589897 ONI589896:ONI589897 OXE589896:OXE589897 PHA589896:PHA589897 PQW589896:PQW589897 QAS589896:QAS589897 QKO589896:QKO589897 QUK589896:QUK589897 REG589896:REG589897 ROC589896:ROC589897 RXY589896:RXY589897 SHU589896:SHU589897 SRQ589896:SRQ589897 TBM589896:TBM589897 TLI589896:TLI589897 TVE589896:TVE589897 UFA589896:UFA589897 UOW589896:UOW589897 UYS589896:UYS589897 VIO589896:VIO589897 VSK589896:VSK589897 WCG589896:WCG589897 WMC589896:WMC589897 D655432:D655433 Q655432:Q655433 JM655432:JM655433 TI655432:TI655433 ADE655432:ADE655433 ANA655432:ANA655433 AWW655432:AWW655433 BGS655432:BGS655433 BQO655432:BQO655433 CAK655432:CAK655433 CKG655432:CKG655433 CUC655432:CUC655433 DDY655432:DDY655433 DNU655432:DNU655433 DXQ655432:DXQ655433 EHM655432:EHM655433 ERI655432:ERI655433 FBE655432:FBE655433 FLA655432:FLA655433 FUW655432:FUW655433 GES655432:GES655433 GOO655432:GOO655433 GYK655432:GYK655433 HIG655432:HIG655433 HSC655432:HSC655433 IBY655432:IBY655433 ILU655432:ILU655433 IVQ655432:IVQ655433 JFM655432:JFM655433 JPI655432:JPI655433 JZE655432:JZE655433 KJA655432:KJA655433 KSW655432:KSW655433 LCS655432:LCS655433 LMO655432:LMO655433 LWK655432:LWK655433 MGG655432:MGG655433 MQC655432:MQC655433 MZY655432:MZY655433 NJU655432:NJU655433 NTQ655432:NTQ655433 ODM655432:ODM655433 ONI655432:ONI655433 OXE655432:OXE655433 PHA655432:PHA655433 PQW655432:PQW655433 QAS655432:QAS655433 QKO655432:QKO655433 QUK655432:QUK655433 REG655432:REG655433 ROC655432:ROC655433 RXY655432:RXY655433 SHU655432:SHU655433 SRQ655432:SRQ655433 TBM655432:TBM655433 TLI655432:TLI655433 TVE655432:TVE655433 UFA655432:UFA655433 UOW655432:UOW655433 UYS655432:UYS655433 VIO655432:VIO655433 VSK655432:VSK655433 WCG655432:WCG655433 WMC655432:WMC655433 D720968:D720969 Q720968:Q720969 JM720968:JM720969 TI720968:TI720969 ADE720968:ADE720969 ANA720968:ANA720969 AWW720968:AWW720969 BGS720968:BGS720969 BQO720968:BQO720969 CAK720968:CAK720969 CKG720968:CKG720969 CUC720968:CUC720969 DDY720968:DDY720969 DNU720968:DNU720969 DXQ720968:DXQ720969 EHM720968:EHM720969 ERI720968:ERI720969 FBE720968:FBE720969 FLA720968:FLA720969 FUW720968:FUW720969 GES720968:GES720969 GOO720968:GOO720969 GYK720968:GYK720969 HIG720968:HIG720969 HSC720968:HSC720969 IBY720968:IBY720969 ILU720968:ILU720969 IVQ720968:IVQ720969 JFM720968:JFM720969 JPI720968:JPI720969 JZE720968:JZE720969 KJA720968:KJA720969 KSW720968:KSW720969 LCS720968:LCS720969 LMO720968:LMO720969 LWK720968:LWK720969 MGG720968:MGG720969 MQC720968:MQC720969 MZY720968:MZY720969 NJU720968:NJU720969 NTQ720968:NTQ720969 ODM720968:ODM720969 ONI720968:ONI720969 OXE720968:OXE720969 PHA720968:PHA720969 PQW720968:PQW720969 QAS720968:QAS720969 QKO720968:QKO720969 QUK720968:QUK720969 REG720968:REG720969 ROC720968:ROC720969 RXY720968:RXY720969 SHU720968:SHU720969 SRQ720968:SRQ720969 TBM720968:TBM720969 TLI720968:TLI720969 TVE720968:TVE720969 UFA720968:UFA720969 UOW720968:UOW720969 UYS720968:UYS720969 VIO720968:VIO720969 VSK720968:VSK720969 WCG720968:WCG720969 WMC720968:WMC720969 D786504:D786505 Q786504:Q786505 JM786504:JM786505 TI786504:TI786505 ADE786504:ADE786505 ANA786504:ANA786505 AWW786504:AWW786505 BGS786504:BGS786505 BQO786504:BQO786505 CAK786504:CAK786505 CKG786504:CKG786505 CUC786504:CUC786505 DDY786504:DDY786505 DNU786504:DNU786505 DXQ786504:DXQ786505 EHM786504:EHM786505 ERI786504:ERI786505 FBE786504:FBE786505 FLA786504:FLA786505 FUW786504:FUW786505 GES786504:GES786505 GOO786504:GOO786505 GYK786504:GYK786505 HIG786504:HIG786505 HSC786504:HSC786505 IBY786504:IBY786505 ILU786504:ILU786505 IVQ786504:IVQ786505 JFM786504:JFM786505 JPI786504:JPI786505 JZE786504:JZE786505 KJA786504:KJA786505 KSW786504:KSW786505 LCS786504:LCS786505 LMO786504:LMO786505 LWK786504:LWK786505 MGG786504:MGG786505 MQC786504:MQC786505 MZY786504:MZY786505 NJU786504:NJU786505 NTQ786504:NTQ786505 ODM786504:ODM786505 ONI786504:ONI786505 OXE786504:OXE786505 PHA786504:PHA786505 PQW786504:PQW786505 QAS786504:QAS786505 QKO786504:QKO786505 QUK786504:QUK786505 REG786504:REG786505 ROC786504:ROC786505 RXY786504:RXY786505 SHU786504:SHU786505 SRQ786504:SRQ786505 TBM786504:TBM786505 TLI786504:TLI786505 TVE786504:TVE786505 UFA786504:UFA786505 UOW786504:UOW786505 UYS786504:UYS786505 VIO786504:VIO786505 VSK786504:VSK786505 WCG786504:WCG786505 WMC786504:WMC786505 D852040:D852041 Q852040:Q852041 JM852040:JM852041 TI852040:TI852041 ADE852040:ADE852041 ANA852040:ANA852041 AWW852040:AWW852041 BGS852040:BGS852041 BQO852040:BQO852041 CAK852040:CAK852041 CKG852040:CKG852041 CUC852040:CUC852041 DDY852040:DDY852041 DNU852040:DNU852041 DXQ852040:DXQ852041 EHM852040:EHM852041 ERI852040:ERI852041 FBE852040:FBE852041 FLA852040:FLA852041 FUW852040:FUW852041 GES852040:GES852041 GOO852040:GOO852041 GYK852040:GYK852041 HIG852040:HIG852041 HSC852040:HSC852041 IBY852040:IBY852041 ILU852040:ILU852041 IVQ852040:IVQ852041 JFM852040:JFM852041 JPI852040:JPI852041 JZE852040:JZE852041 KJA852040:KJA852041 KSW852040:KSW852041 LCS852040:LCS852041 LMO852040:LMO852041 LWK852040:LWK852041 MGG852040:MGG852041 MQC852040:MQC852041 MZY852040:MZY852041 NJU852040:NJU852041 NTQ852040:NTQ852041 ODM852040:ODM852041 ONI852040:ONI852041 OXE852040:OXE852041 PHA852040:PHA852041 PQW852040:PQW852041 QAS852040:QAS852041 QKO852040:QKO852041 QUK852040:QUK852041 REG852040:REG852041 ROC852040:ROC852041 RXY852040:RXY852041 SHU852040:SHU852041 SRQ852040:SRQ852041 TBM852040:TBM852041 TLI852040:TLI852041 TVE852040:TVE852041 UFA852040:UFA852041 UOW852040:UOW852041 UYS852040:UYS852041 VIO852040:VIO852041 VSK852040:VSK852041 WCG852040:WCG852041 WMC852040:WMC852041 D917576:D917577 Q917576:Q917577 JM917576:JM917577 TI917576:TI917577 ADE917576:ADE917577 ANA917576:ANA917577 AWW917576:AWW917577 BGS917576:BGS917577 BQO917576:BQO917577 CAK917576:CAK917577 CKG917576:CKG917577 CUC917576:CUC917577 DDY917576:DDY917577 DNU917576:DNU917577 DXQ917576:DXQ917577 EHM917576:EHM917577 ERI917576:ERI917577 FBE917576:FBE917577 FLA917576:FLA917577 FUW917576:FUW917577 GES917576:GES917577 GOO917576:GOO917577 GYK917576:GYK917577 HIG917576:HIG917577 HSC917576:HSC917577 IBY917576:IBY917577 ILU917576:ILU917577 IVQ917576:IVQ917577 JFM917576:JFM917577 JPI917576:JPI917577 JZE917576:JZE917577 KJA917576:KJA917577 KSW917576:KSW917577 LCS917576:LCS917577 LMO917576:LMO917577 LWK917576:LWK917577 MGG917576:MGG917577 MQC917576:MQC917577 MZY917576:MZY917577 NJU917576:NJU917577 NTQ917576:NTQ917577 ODM917576:ODM917577 ONI917576:ONI917577 OXE917576:OXE917577 PHA917576:PHA917577 PQW917576:PQW917577 QAS917576:QAS917577 QKO917576:QKO917577 QUK917576:QUK917577 REG917576:REG917577 ROC917576:ROC917577 RXY917576:RXY917577 SHU917576:SHU917577 SRQ917576:SRQ917577 TBM917576:TBM917577 TLI917576:TLI917577 TVE917576:TVE917577 UFA917576:UFA917577 UOW917576:UOW917577 UYS917576:UYS917577 VIO917576:VIO917577 VSK917576:VSK917577 WCG917576:WCG917577 WMC917576:WMC917577 D983112:D983113 Q983112:Q983113 JM983112:JM983113 TI983112:TI983113 ADE983112:ADE983113 ANA983112:ANA983113 AWW983112:AWW983113 BGS983112:BGS983113 BQO983112:BQO983113 CAK983112:CAK983113 CKG983112:CKG983113 CUC983112:CUC983113 DDY983112:DDY983113 DNU983112:DNU983113 DXQ983112:DXQ983113 EHM983112:EHM983113 ERI983112:ERI983113 FBE983112:FBE983113 FLA983112:FLA983113 FUW983112:FUW983113 GES983112:GES983113 GOO983112:GOO983113 GYK983112:GYK983113 HIG983112:HIG983113 HSC983112:HSC983113 IBY983112:IBY983113 ILU983112:ILU983113 IVQ983112:IVQ983113 JFM983112:JFM983113 JPI983112:JPI983113 JZE983112:JZE983113 KJA983112:KJA983113 KSW983112:KSW983113 LCS983112:LCS983113 LMO983112:LMO983113 LWK983112:LWK983113 MGG983112:MGG983113 MQC983112:MQC983113 MZY983112:MZY983113 NJU983112:NJU983113 NTQ983112:NTQ983113 ODM983112:ODM983113 ONI983112:ONI983113 OXE983112:OXE983113 PHA983112:PHA983113 PQW983112:PQW983113 QAS983112:QAS983113 QKO983112:QKO983113 QUK983112:QUK983113 REG983112:REG983113 ROC983112:ROC983113 RXY983112:RXY983113 SHU983112:SHU983113 SRQ983112:SRQ983113 TBM983112:TBM983113 TLI983112:TLI983113 TVE983112:TVE983113 UFA983112:UFA983113 UOW983112:UOW983113 UYS983112:UYS983113 VIO983112:VIO983113 VSK983112:VSK983113 WCG983112:WCG983113 WMC983112:WMC983113 D305:D306 Q305:Q306 JM305:JM306 TI305:TI306 ADE305:ADE306 ANA305:ANA306 AWW305:AWW306 BGS305:BGS306 BQO305:BQO306 CAK305:CAK306 CKG305:CKG306 CUC305:CUC306 DDY305:DDY306 DNU305:DNU306 DXQ305:DXQ306 EHM305:EHM306 ERI305:ERI306 FBE305:FBE306 FLA305:FLA306 FUW305:FUW306 GES305:GES306 GOO305:GOO306 GYK305:GYK306 HIG305:HIG306 HSC305:HSC306 IBY305:IBY306 ILU305:ILU306 IVQ305:IVQ306 JFM305:JFM306 JPI305:JPI306 JZE305:JZE306 KJA305:KJA306 KSW305:KSW306 LCS305:LCS306 LMO305:LMO306 LWK305:LWK306 MGG305:MGG306 MQC305:MQC306 MZY305:MZY306 NJU305:NJU306 NTQ305:NTQ306 ODM305:ODM306 ONI305:ONI306 OXE305:OXE306 PHA305:PHA306 PQW305:PQW306 QAS305:QAS306 QKO305:QKO306 QUK305:QUK306 REG305:REG306 ROC305:ROC306 RXY305:RXY306 SHU305:SHU306 SRQ305:SRQ306 TBM305:TBM306 TLI305:TLI306 TVE305:TVE306 UFA305:UFA306 UOW305:UOW306 UYS305:UYS306 VIO305:VIO306 VSK305:VSK306 WCG305:WCG306 WMC305:WMC306 D65841:D65842 Q65841:Q65842 JM65841:JM65842 TI65841:TI65842 ADE65841:ADE65842 ANA65841:ANA65842 AWW65841:AWW65842 BGS65841:BGS65842 BQO65841:BQO65842 CAK65841:CAK65842 CKG65841:CKG65842 CUC65841:CUC65842 DDY65841:DDY65842 DNU65841:DNU65842 DXQ65841:DXQ65842 EHM65841:EHM65842 ERI65841:ERI65842 FBE65841:FBE65842 FLA65841:FLA65842 FUW65841:FUW65842 GES65841:GES65842 GOO65841:GOO65842 GYK65841:GYK65842 HIG65841:HIG65842 HSC65841:HSC65842 IBY65841:IBY65842 ILU65841:ILU65842 IVQ65841:IVQ65842 JFM65841:JFM65842 JPI65841:JPI65842 JZE65841:JZE65842 KJA65841:KJA65842 KSW65841:KSW65842 LCS65841:LCS65842 LMO65841:LMO65842 LWK65841:LWK65842 MGG65841:MGG65842 MQC65841:MQC65842 MZY65841:MZY65842 NJU65841:NJU65842 NTQ65841:NTQ65842 ODM65841:ODM65842 ONI65841:ONI65842 OXE65841:OXE65842 PHA65841:PHA65842 PQW65841:PQW65842 QAS65841:QAS65842 QKO65841:QKO65842 QUK65841:QUK65842 REG65841:REG65842 ROC65841:ROC65842 RXY65841:RXY65842 SHU65841:SHU65842 SRQ65841:SRQ65842 TBM65841:TBM65842 TLI65841:TLI65842 TVE65841:TVE65842 UFA65841:UFA65842 UOW65841:UOW65842 UYS65841:UYS65842 VIO65841:VIO65842 VSK65841:VSK65842 WCG65841:WCG65842 WMC65841:WMC65842 D131377:D131378 Q131377:Q131378 JM131377:JM131378 TI131377:TI131378 ADE131377:ADE131378 ANA131377:ANA131378 AWW131377:AWW131378 BGS131377:BGS131378 BQO131377:BQO131378 CAK131377:CAK131378 CKG131377:CKG131378 CUC131377:CUC131378 DDY131377:DDY131378 DNU131377:DNU131378 DXQ131377:DXQ131378 EHM131377:EHM131378 ERI131377:ERI131378 FBE131377:FBE131378 FLA131377:FLA131378 FUW131377:FUW131378 GES131377:GES131378 GOO131377:GOO131378 GYK131377:GYK131378 HIG131377:HIG131378 HSC131377:HSC131378 IBY131377:IBY131378 ILU131377:ILU131378 IVQ131377:IVQ131378 JFM131377:JFM131378 JPI131377:JPI131378 JZE131377:JZE131378 KJA131377:KJA131378 KSW131377:KSW131378 LCS131377:LCS131378 LMO131377:LMO131378 LWK131377:LWK131378 MGG131377:MGG131378 MQC131377:MQC131378 MZY131377:MZY131378 NJU131377:NJU131378 NTQ131377:NTQ131378 ODM131377:ODM131378 ONI131377:ONI131378 OXE131377:OXE131378 PHA131377:PHA131378 PQW131377:PQW131378 QAS131377:QAS131378 QKO131377:QKO131378 QUK131377:QUK131378 REG131377:REG131378 ROC131377:ROC131378 RXY131377:RXY131378 SHU131377:SHU131378 SRQ131377:SRQ131378 TBM131377:TBM131378 TLI131377:TLI131378 TVE131377:TVE131378 UFA131377:UFA131378 UOW131377:UOW131378 UYS131377:UYS131378 VIO131377:VIO131378 VSK131377:VSK131378 WCG131377:WCG131378 WMC131377:WMC131378 D196913:D196914 Q196913:Q196914 JM196913:JM196914 TI196913:TI196914 ADE196913:ADE196914 ANA196913:ANA196914 AWW196913:AWW196914 BGS196913:BGS196914 BQO196913:BQO196914 CAK196913:CAK196914 CKG196913:CKG196914 CUC196913:CUC196914 DDY196913:DDY196914 DNU196913:DNU196914 DXQ196913:DXQ196914 EHM196913:EHM196914 ERI196913:ERI196914 FBE196913:FBE196914 FLA196913:FLA196914 FUW196913:FUW196914 GES196913:GES196914 GOO196913:GOO196914 GYK196913:GYK196914 HIG196913:HIG196914 HSC196913:HSC196914 IBY196913:IBY196914 ILU196913:ILU196914 IVQ196913:IVQ196914 JFM196913:JFM196914 JPI196913:JPI196914 JZE196913:JZE196914 KJA196913:KJA196914 KSW196913:KSW196914 LCS196913:LCS196914 LMO196913:LMO196914 LWK196913:LWK196914 MGG196913:MGG196914 MQC196913:MQC196914 MZY196913:MZY196914 NJU196913:NJU196914 NTQ196913:NTQ196914 ODM196913:ODM196914 ONI196913:ONI196914 OXE196913:OXE196914 PHA196913:PHA196914 PQW196913:PQW196914 QAS196913:QAS196914 QKO196913:QKO196914 QUK196913:QUK196914 REG196913:REG196914 ROC196913:ROC196914 RXY196913:RXY196914 SHU196913:SHU196914 SRQ196913:SRQ196914 TBM196913:TBM196914 TLI196913:TLI196914 TVE196913:TVE196914 UFA196913:UFA196914 UOW196913:UOW196914 UYS196913:UYS196914 VIO196913:VIO196914 VSK196913:VSK196914 WCG196913:WCG196914 WMC196913:WMC196914 D262449:D262450 Q262449:Q262450 JM262449:JM262450 TI262449:TI262450 ADE262449:ADE262450 ANA262449:ANA262450 AWW262449:AWW262450 BGS262449:BGS262450 BQO262449:BQO262450 CAK262449:CAK262450 CKG262449:CKG262450 CUC262449:CUC262450 DDY262449:DDY262450 DNU262449:DNU262450 DXQ262449:DXQ262450 EHM262449:EHM262450 ERI262449:ERI262450 FBE262449:FBE262450 FLA262449:FLA262450 FUW262449:FUW262450 GES262449:GES262450 GOO262449:GOO262450 GYK262449:GYK262450 HIG262449:HIG262450 HSC262449:HSC262450 IBY262449:IBY262450 ILU262449:ILU262450 IVQ262449:IVQ262450 JFM262449:JFM262450 JPI262449:JPI262450 JZE262449:JZE262450 KJA262449:KJA262450 KSW262449:KSW262450 LCS262449:LCS262450 LMO262449:LMO262450 LWK262449:LWK262450 MGG262449:MGG262450 MQC262449:MQC262450 MZY262449:MZY262450 NJU262449:NJU262450 NTQ262449:NTQ262450 ODM262449:ODM262450 ONI262449:ONI262450 OXE262449:OXE262450 PHA262449:PHA262450 PQW262449:PQW262450 QAS262449:QAS262450 QKO262449:QKO262450 QUK262449:QUK262450 REG262449:REG262450 ROC262449:ROC262450 RXY262449:RXY262450 SHU262449:SHU262450 SRQ262449:SRQ262450 TBM262449:TBM262450 TLI262449:TLI262450 TVE262449:TVE262450 UFA262449:UFA262450 UOW262449:UOW262450 UYS262449:UYS262450 VIO262449:VIO262450 VSK262449:VSK262450 WCG262449:WCG262450 WMC262449:WMC262450 D327985:D327986 Q327985:Q327986 JM327985:JM327986 TI327985:TI327986 ADE327985:ADE327986 ANA327985:ANA327986 AWW327985:AWW327986 BGS327985:BGS327986 BQO327985:BQO327986 CAK327985:CAK327986 CKG327985:CKG327986 CUC327985:CUC327986 DDY327985:DDY327986 DNU327985:DNU327986 DXQ327985:DXQ327986 EHM327985:EHM327986 ERI327985:ERI327986 FBE327985:FBE327986 FLA327985:FLA327986 FUW327985:FUW327986 GES327985:GES327986 GOO327985:GOO327986 GYK327985:GYK327986 HIG327985:HIG327986 HSC327985:HSC327986 IBY327985:IBY327986 ILU327985:ILU327986 IVQ327985:IVQ327986 JFM327985:JFM327986 JPI327985:JPI327986 JZE327985:JZE327986 KJA327985:KJA327986 KSW327985:KSW327986 LCS327985:LCS327986 LMO327985:LMO327986 LWK327985:LWK327986 MGG327985:MGG327986 MQC327985:MQC327986 MZY327985:MZY327986 NJU327985:NJU327986 NTQ327985:NTQ327986 ODM327985:ODM327986 ONI327985:ONI327986 OXE327985:OXE327986 PHA327985:PHA327986 PQW327985:PQW327986 QAS327985:QAS327986 QKO327985:QKO327986 QUK327985:QUK327986 REG327985:REG327986 ROC327985:ROC327986 RXY327985:RXY327986 SHU327985:SHU327986 SRQ327985:SRQ327986 TBM327985:TBM327986 TLI327985:TLI327986 TVE327985:TVE327986 UFA327985:UFA327986 UOW327985:UOW327986 UYS327985:UYS327986 VIO327985:VIO327986 VSK327985:VSK327986 WCG327985:WCG327986 WMC327985:WMC327986 D393521:D393522 Q393521:Q393522 JM393521:JM393522 TI393521:TI393522 ADE393521:ADE393522 ANA393521:ANA393522 AWW393521:AWW393522 BGS393521:BGS393522 BQO393521:BQO393522 CAK393521:CAK393522 CKG393521:CKG393522 CUC393521:CUC393522 DDY393521:DDY393522 DNU393521:DNU393522 DXQ393521:DXQ393522 EHM393521:EHM393522 ERI393521:ERI393522 FBE393521:FBE393522 FLA393521:FLA393522 FUW393521:FUW393522 GES393521:GES393522 GOO393521:GOO393522 GYK393521:GYK393522 HIG393521:HIG393522 HSC393521:HSC393522 IBY393521:IBY393522 ILU393521:ILU393522 IVQ393521:IVQ393522 JFM393521:JFM393522 JPI393521:JPI393522 JZE393521:JZE393522 KJA393521:KJA393522 KSW393521:KSW393522 LCS393521:LCS393522 LMO393521:LMO393522 LWK393521:LWK393522 MGG393521:MGG393522 MQC393521:MQC393522 MZY393521:MZY393522 NJU393521:NJU393522 NTQ393521:NTQ393522 ODM393521:ODM393522 ONI393521:ONI393522 OXE393521:OXE393522 PHA393521:PHA393522 PQW393521:PQW393522 QAS393521:QAS393522 QKO393521:QKO393522 QUK393521:QUK393522 REG393521:REG393522 ROC393521:ROC393522 RXY393521:RXY393522 SHU393521:SHU393522 SRQ393521:SRQ393522 TBM393521:TBM393522 TLI393521:TLI393522 TVE393521:TVE393522 UFA393521:UFA393522 UOW393521:UOW393522 UYS393521:UYS393522 VIO393521:VIO393522 VSK393521:VSK393522 WCG393521:WCG393522 WMC393521:WMC393522 D459057:D459058 Q459057:Q459058 JM459057:JM459058 TI459057:TI459058 ADE459057:ADE459058 ANA459057:ANA459058 AWW459057:AWW459058 BGS459057:BGS459058 BQO459057:BQO459058 CAK459057:CAK459058 CKG459057:CKG459058 CUC459057:CUC459058 DDY459057:DDY459058 DNU459057:DNU459058 DXQ459057:DXQ459058 EHM459057:EHM459058 ERI459057:ERI459058 FBE459057:FBE459058 FLA459057:FLA459058 FUW459057:FUW459058 GES459057:GES459058 GOO459057:GOO459058 GYK459057:GYK459058 HIG459057:HIG459058 HSC459057:HSC459058 IBY459057:IBY459058 ILU459057:ILU459058 IVQ459057:IVQ459058 JFM459057:JFM459058 JPI459057:JPI459058 JZE459057:JZE459058 KJA459057:KJA459058 KSW459057:KSW459058 LCS459057:LCS459058 LMO459057:LMO459058 LWK459057:LWK459058 MGG459057:MGG459058 MQC459057:MQC459058 MZY459057:MZY459058 NJU459057:NJU459058 NTQ459057:NTQ459058 ODM459057:ODM459058 ONI459057:ONI459058 OXE459057:OXE459058 PHA459057:PHA459058 PQW459057:PQW459058 QAS459057:QAS459058 QKO459057:QKO459058 QUK459057:QUK459058 REG459057:REG459058 ROC459057:ROC459058 RXY459057:RXY459058 SHU459057:SHU459058 SRQ459057:SRQ459058 TBM459057:TBM459058 TLI459057:TLI459058 TVE459057:TVE459058 UFA459057:UFA459058 UOW459057:UOW459058 UYS459057:UYS459058 VIO459057:VIO459058 VSK459057:VSK459058 WCG459057:WCG459058 WMC459057:WMC459058 D524593:D524594 Q524593:Q524594 JM524593:JM524594 TI524593:TI524594 ADE524593:ADE524594 ANA524593:ANA524594 AWW524593:AWW524594 BGS524593:BGS524594 BQO524593:BQO524594 CAK524593:CAK524594 CKG524593:CKG524594 CUC524593:CUC524594 DDY524593:DDY524594 DNU524593:DNU524594 DXQ524593:DXQ524594 EHM524593:EHM524594 ERI524593:ERI524594 FBE524593:FBE524594 FLA524593:FLA524594 FUW524593:FUW524594 GES524593:GES524594 GOO524593:GOO524594 GYK524593:GYK524594 HIG524593:HIG524594 HSC524593:HSC524594 IBY524593:IBY524594 ILU524593:ILU524594 IVQ524593:IVQ524594 JFM524593:JFM524594 JPI524593:JPI524594 JZE524593:JZE524594 KJA524593:KJA524594 KSW524593:KSW524594 LCS524593:LCS524594 LMO524593:LMO524594 LWK524593:LWK524594 MGG524593:MGG524594 MQC524593:MQC524594 MZY524593:MZY524594 NJU524593:NJU524594 NTQ524593:NTQ524594 ODM524593:ODM524594 ONI524593:ONI524594 OXE524593:OXE524594 PHA524593:PHA524594 PQW524593:PQW524594 QAS524593:QAS524594 QKO524593:QKO524594 QUK524593:QUK524594 REG524593:REG524594 ROC524593:ROC524594 RXY524593:RXY524594 SHU524593:SHU524594 SRQ524593:SRQ524594 TBM524593:TBM524594 TLI524593:TLI524594 TVE524593:TVE524594 UFA524593:UFA524594 UOW524593:UOW524594 UYS524593:UYS524594 VIO524593:VIO524594 VSK524593:VSK524594 WCG524593:WCG524594 WMC524593:WMC524594 D590129:D590130 Q590129:Q590130 JM590129:JM590130 TI590129:TI590130 ADE590129:ADE590130 ANA590129:ANA590130 AWW590129:AWW590130 BGS590129:BGS590130 BQO590129:BQO590130 CAK590129:CAK590130 CKG590129:CKG590130 CUC590129:CUC590130 DDY590129:DDY590130 DNU590129:DNU590130 DXQ590129:DXQ590130 EHM590129:EHM590130 ERI590129:ERI590130 FBE590129:FBE590130 FLA590129:FLA590130 FUW590129:FUW590130 GES590129:GES590130 GOO590129:GOO590130 GYK590129:GYK590130 HIG590129:HIG590130 HSC590129:HSC590130 IBY590129:IBY590130 ILU590129:ILU590130 IVQ590129:IVQ590130 JFM590129:JFM590130 JPI590129:JPI590130 JZE590129:JZE590130 KJA590129:KJA590130 KSW590129:KSW590130 LCS590129:LCS590130 LMO590129:LMO590130 LWK590129:LWK590130 MGG590129:MGG590130 MQC590129:MQC590130 MZY590129:MZY590130 NJU590129:NJU590130 NTQ590129:NTQ590130 ODM590129:ODM590130 ONI590129:ONI590130 OXE590129:OXE590130 PHA590129:PHA590130 PQW590129:PQW590130 QAS590129:QAS590130 QKO590129:QKO590130 QUK590129:QUK590130 REG590129:REG590130 ROC590129:ROC590130 RXY590129:RXY590130 SHU590129:SHU590130 SRQ590129:SRQ590130 TBM590129:TBM590130 TLI590129:TLI590130 TVE590129:TVE590130 UFA590129:UFA590130 UOW590129:UOW590130 UYS590129:UYS590130 VIO590129:VIO590130 VSK590129:VSK590130 WCG590129:WCG590130 WMC590129:WMC590130 D655665:D655666 Q655665:Q655666 JM655665:JM655666 TI655665:TI655666 ADE655665:ADE655666 ANA655665:ANA655666 AWW655665:AWW655666 BGS655665:BGS655666 BQO655665:BQO655666 CAK655665:CAK655666 CKG655665:CKG655666 CUC655665:CUC655666 DDY655665:DDY655666 DNU655665:DNU655666 DXQ655665:DXQ655666 EHM655665:EHM655666 ERI655665:ERI655666 FBE655665:FBE655666 FLA655665:FLA655666 FUW655665:FUW655666 GES655665:GES655666 GOO655665:GOO655666 GYK655665:GYK655666 HIG655665:HIG655666 HSC655665:HSC655666 IBY655665:IBY655666 ILU655665:ILU655666 IVQ655665:IVQ655666 JFM655665:JFM655666 JPI655665:JPI655666 JZE655665:JZE655666 KJA655665:KJA655666 KSW655665:KSW655666 LCS655665:LCS655666 LMO655665:LMO655666 LWK655665:LWK655666 MGG655665:MGG655666 MQC655665:MQC655666 MZY655665:MZY655666 NJU655665:NJU655666 NTQ655665:NTQ655666 ODM655665:ODM655666 ONI655665:ONI655666 OXE655665:OXE655666 PHA655665:PHA655666 PQW655665:PQW655666 QAS655665:QAS655666 QKO655665:QKO655666 QUK655665:QUK655666 REG655665:REG655666 ROC655665:ROC655666 RXY655665:RXY655666 SHU655665:SHU655666 SRQ655665:SRQ655666 TBM655665:TBM655666 TLI655665:TLI655666 TVE655665:TVE655666 UFA655665:UFA655666 UOW655665:UOW655666 UYS655665:UYS655666 VIO655665:VIO655666 VSK655665:VSK655666 WCG655665:WCG655666 WMC655665:WMC655666 D721201:D721202 Q721201:Q721202 JM721201:JM721202 TI721201:TI721202 ADE721201:ADE721202 ANA721201:ANA721202 AWW721201:AWW721202 BGS721201:BGS721202 BQO721201:BQO721202 CAK721201:CAK721202 CKG721201:CKG721202 CUC721201:CUC721202 DDY721201:DDY721202 DNU721201:DNU721202 DXQ721201:DXQ721202 EHM721201:EHM721202 ERI721201:ERI721202 FBE721201:FBE721202 FLA721201:FLA721202 FUW721201:FUW721202 GES721201:GES721202 GOO721201:GOO721202 GYK721201:GYK721202 HIG721201:HIG721202 HSC721201:HSC721202 IBY721201:IBY721202 ILU721201:ILU721202 IVQ721201:IVQ721202 JFM721201:JFM721202 JPI721201:JPI721202 JZE721201:JZE721202 KJA721201:KJA721202 KSW721201:KSW721202 LCS721201:LCS721202 LMO721201:LMO721202 LWK721201:LWK721202 MGG721201:MGG721202 MQC721201:MQC721202 MZY721201:MZY721202 NJU721201:NJU721202 NTQ721201:NTQ721202 ODM721201:ODM721202 ONI721201:ONI721202 OXE721201:OXE721202 PHA721201:PHA721202 PQW721201:PQW721202 QAS721201:QAS721202 QKO721201:QKO721202 QUK721201:QUK721202 REG721201:REG721202 ROC721201:ROC721202 RXY721201:RXY721202 SHU721201:SHU721202 SRQ721201:SRQ721202 TBM721201:TBM721202 TLI721201:TLI721202 TVE721201:TVE721202 UFA721201:UFA721202 UOW721201:UOW721202 UYS721201:UYS721202 VIO721201:VIO721202 VSK721201:VSK721202 WCG721201:WCG721202 WMC721201:WMC721202 D786737:D786738 Q786737:Q786738 JM786737:JM786738 TI786737:TI786738 ADE786737:ADE786738 ANA786737:ANA786738 AWW786737:AWW786738 BGS786737:BGS786738 BQO786737:BQO786738 CAK786737:CAK786738 CKG786737:CKG786738 CUC786737:CUC786738 DDY786737:DDY786738 DNU786737:DNU786738 DXQ786737:DXQ786738 EHM786737:EHM786738 ERI786737:ERI786738 FBE786737:FBE786738 FLA786737:FLA786738 FUW786737:FUW786738 GES786737:GES786738 GOO786737:GOO786738 GYK786737:GYK786738 HIG786737:HIG786738 HSC786737:HSC786738 IBY786737:IBY786738 ILU786737:ILU786738 IVQ786737:IVQ786738 JFM786737:JFM786738 JPI786737:JPI786738 JZE786737:JZE786738 KJA786737:KJA786738 KSW786737:KSW786738 LCS786737:LCS786738 LMO786737:LMO786738 LWK786737:LWK786738 MGG786737:MGG786738 MQC786737:MQC786738 MZY786737:MZY786738 NJU786737:NJU786738 NTQ786737:NTQ786738 ODM786737:ODM786738 ONI786737:ONI786738 OXE786737:OXE786738 PHA786737:PHA786738 PQW786737:PQW786738 QAS786737:QAS786738 QKO786737:QKO786738 QUK786737:QUK786738 REG786737:REG786738 ROC786737:ROC786738 RXY786737:RXY786738 SHU786737:SHU786738 SRQ786737:SRQ786738 TBM786737:TBM786738 TLI786737:TLI786738 TVE786737:TVE786738 UFA786737:UFA786738 UOW786737:UOW786738 UYS786737:UYS786738 VIO786737:VIO786738 VSK786737:VSK786738 WCG786737:WCG786738 WMC786737:WMC786738 D852273:D852274 Q852273:Q852274 JM852273:JM852274 TI852273:TI852274 ADE852273:ADE852274 ANA852273:ANA852274 AWW852273:AWW852274 BGS852273:BGS852274 BQO852273:BQO852274 CAK852273:CAK852274 CKG852273:CKG852274 CUC852273:CUC852274 DDY852273:DDY852274 DNU852273:DNU852274 DXQ852273:DXQ852274 EHM852273:EHM852274 ERI852273:ERI852274 FBE852273:FBE852274 FLA852273:FLA852274 FUW852273:FUW852274 GES852273:GES852274 GOO852273:GOO852274 GYK852273:GYK852274 HIG852273:HIG852274 HSC852273:HSC852274 IBY852273:IBY852274 ILU852273:ILU852274 IVQ852273:IVQ852274 JFM852273:JFM852274 JPI852273:JPI852274 JZE852273:JZE852274 KJA852273:KJA852274 KSW852273:KSW852274 LCS852273:LCS852274 LMO852273:LMO852274 LWK852273:LWK852274 MGG852273:MGG852274 MQC852273:MQC852274 MZY852273:MZY852274 NJU852273:NJU852274 NTQ852273:NTQ852274 ODM852273:ODM852274 ONI852273:ONI852274 OXE852273:OXE852274 PHA852273:PHA852274 PQW852273:PQW852274 QAS852273:QAS852274 QKO852273:QKO852274 QUK852273:QUK852274 REG852273:REG852274 ROC852273:ROC852274 RXY852273:RXY852274 SHU852273:SHU852274 SRQ852273:SRQ852274 TBM852273:TBM852274 TLI852273:TLI852274 TVE852273:TVE852274 UFA852273:UFA852274 UOW852273:UOW852274 UYS852273:UYS852274 VIO852273:VIO852274 VSK852273:VSK852274 WCG852273:WCG852274 WMC852273:WMC852274 D917809:D917810 Q917809:Q917810 JM917809:JM917810 TI917809:TI917810 ADE917809:ADE917810 ANA917809:ANA917810 AWW917809:AWW917810 BGS917809:BGS917810 BQO917809:BQO917810 CAK917809:CAK917810 CKG917809:CKG917810 CUC917809:CUC917810 DDY917809:DDY917810 DNU917809:DNU917810 DXQ917809:DXQ917810 EHM917809:EHM917810 ERI917809:ERI917810 FBE917809:FBE917810 FLA917809:FLA917810 FUW917809:FUW917810 GES917809:GES917810 GOO917809:GOO917810 GYK917809:GYK917810 HIG917809:HIG917810 HSC917809:HSC917810 IBY917809:IBY917810 ILU917809:ILU917810 IVQ917809:IVQ917810 JFM917809:JFM917810 JPI917809:JPI917810 JZE917809:JZE917810 KJA917809:KJA917810 KSW917809:KSW917810 LCS917809:LCS917810 LMO917809:LMO917810 LWK917809:LWK917810 MGG917809:MGG917810 MQC917809:MQC917810 MZY917809:MZY917810 NJU917809:NJU917810 NTQ917809:NTQ917810 ODM917809:ODM917810 ONI917809:ONI917810 OXE917809:OXE917810 PHA917809:PHA917810 PQW917809:PQW917810 QAS917809:QAS917810 QKO917809:QKO917810 QUK917809:QUK917810 REG917809:REG917810 ROC917809:ROC917810 RXY917809:RXY917810 SHU917809:SHU917810 SRQ917809:SRQ917810 TBM917809:TBM917810 TLI917809:TLI917810 TVE917809:TVE917810 UFA917809:UFA917810 UOW917809:UOW917810 UYS917809:UYS917810 VIO917809:VIO917810 VSK917809:VSK917810 WCG917809:WCG917810 WMC917809:WMC917810 D983345:D983346 Q983345:Q983346 JM983345:JM983346 TI983345:TI983346 ADE983345:ADE983346 ANA983345:ANA983346 AWW983345:AWW983346 BGS983345:BGS983346 BQO983345:BQO983346 CAK983345:CAK983346 CKG983345:CKG983346 CUC983345:CUC983346 DDY983345:DDY983346 DNU983345:DNU983346 DXQ983345:DXQ983346 EHM983345:EHM983346 ERI983345:ERI983346 FBE983345:FBE983346 FLA983345:FLA983346 FUW983345:FUW983346 GES983345:GES983346 GOO983345:GOO983346 GYK983345:GYK983346 HIG983345:HIG983346 HSC983345:HSC983346 IBY983345:IBY983346 ILU983345:ILU983346 IVQ983345:IVQ983346 JFM983345:JFM983346 JPI983345:JPI983346 JZE983345:JZE983346 KJA983345:KJA983346 KSW983345:KSW983346 LCS983345:LCS983346 LMO983345:LMO983346 LWK983345:LWK983346 MGG983345:MGG983346 MQC983345:MQC983346 MZY983345:MZY983346 NJU983345:NJU983346 NTQ983345:NTQ983346 ODM983345:ODM983346 ONI983345:ONI983346 OXE983345:OXE983346 PHA983345:PHA983346 PQW983345:PQW983346 QAS983345:QAS983346 QKO983345:QKO983346 QUK983345:QUK983346 REG983345:REG983346 ROC983345:ROC983346 RXY983345:RXY983346 SHU983345:SHU983346 SRQ983345:SRQ983346 TBM983345:TBM983346 TLI983345:TLI983346 TVE983345:TVE983346 UFA983345:UFA983346 UOW983345:UOW983346 UYS983345:UYS983346 VIO983345:VIO983346 VSK983345:VSK983346 WCG983345:WCG983346 WMC983345:WMC983346" xr:uid="{2A48289E-2535-4C16-9F31-AB8D1D6B4063}">
      <formula1>1</formula1>
      <formula2>500</formula2>
    </dataValidation>
  </dataValidations>
  <pageMargins left="0.39370078740157483" right="0.39370078740157483" top="0.39370078740157483" bottom="0.39370078740157483" header="0.31496062992125984" footer="0.31496062992125984"/>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rezultāti_22_23</vt:lpstr>
      <vt:lpstr>rezultāti_22_23!Print_Titles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Maruta Daļecka</dc:creator>
  <cp:lastModifiedBy>Maruta Daļecka</cp:lastModifiedBy>
  <cp:lastPrinted>2023-07-19T08:31:21Z</cp:lastPrinted>
  <dcterms:created xsi:type="dcterms:W3CDTF">2023-07-18T08:48:08Z</dcterms:created>
  <dcterms:modified xsi:type="dcterms:W3CDTF">2023-07-19T08:55:22Z</dcterms:modified>
</cp:coreProperties>
</file>